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108" yWindow="-108" windowWidth="20736" windowHeight="11760" activeTab="3"/>
  </bookViews>
  <sheets>
    <sheet name="денсаулық" sheetId="1" r:id="rId1"/>
    <sheet name="қатынас" sheetId="2" r:id="rId2"/>
    <sheet name="таным" sheetId="3" r:id="rId3"/>
    <sheet name="шығармашылық" sheetId="4" r:id="rId4"/>
    <sheet name="жиынтық есеп" sheetId="5" r:id="rId5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2" i="5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11"/>
  <c r="H10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V10" i="4"/>
  <c r="V11"/>
  <c r="V12"/>
  <c r="V13"/>
  <c r="V14"/>
  <c r="V15"/>
  <c r="V16"/>
  <c r="V17"/>
  <c r="V18"/>
  <c r="V19"/>
  <c r="V20"/>
  <c r="V21"/>
  <c r="V22"/>
  <c r="V23"/>
  <c r="V24"/>
  <c r="V25"/>
  <c r="V26"/>
  <c r="V27"/>
  <c r="V28"/>
  <c r="V29"/>
  <c r="V30"/>
  <c r="V31"/>
  <c r="V32"/>
  <c r="V33"/>
  <c r="V9"/>
  <c r="V8"/>
  <c r="U8"/>
  <c r="U9"/>
  <c r="U10"/>
  <c r="U11"/>
  <c r="U12"/>
  <c r="U13"/>
  <c r="U14"/>
  <c r="U15"/>
  <c r="U16"/>
  <c r="U17"/>
  <c r="U18"/>
  <c r="U19"/>
  <c r="U20"/>
  <c r="U21"/>
  <c r="U22"/>
  <c r="U23"/>
  <c r="U24"/>
  <c r="U25"/>
  <c r="U26"/>
  <c r="U27"/>
  <c r="U28"/>
  <c r="U29"/>
  <c r="U30"/>
  <c r="U31"/>
  <c r="U32"/>
  <c r="U33"/>
  <c r="P10" i="3"/>
  <c r="P11"/>
  <c r="P12"/>
  <c r="P13"/>
  <c r="P14"/>
  <c r="P15"/>
  <c r="P16"/>
  <c r="P17"/>
  <c r="P18"/>
  <c r="P19"/>
  <c r="P20"/>
  <c r="P21"/>
  <c r="P22"/>
  <c r="P23"/>
  <c r="P24"/>
  <c r="P25"/>
  <c r="P26"/>
  <c r="P27"/>
  <c r="P28"/>
  <c r="P29"/>
  <c r="P30"/>
  <c r="P31"/>
  <c r="P32"/>
  <c r="P9"/>
  <c r="P8"/>
  <c r="O8"/>
  <c r="O9"/>
  <c r="O10"/>
  <c r="O11"/>
  <c r="O12"/>
  <c r="O13"/>
  <c r="O14"/>
  <c r="O15"/>
  <c r="O16"/>
  <c r="O17"/>
  <c r="O18"/>
  <c r="O19"/>
  <c r="O20"/>
  <c r="O21"/>
  <c r="O22"/>
  <c r="O23"/>
  <c r="O24"/>
  <c r="O25"/>
  <c r="O26"/>
  <c r="O27"/>
  <c r="O28"/>
  <c r="O29"/>
  <c r="O30"/>
  <c r="O31"/>
  <c r="O32"/>
  <c r="O10" i="2"/>
  <c r="O11"/>
  <c r="O12"/>
  <c r="O13"/>
  <c r="O14"/>
  <c r="O15"/>
  <c r="O16"/>
  <c r="O17"/>
  <c r="O18"/>
  <c r="O19"/>
  <c r="O20"/>
  <c r="O21"/>
  <c r="O22"/>
  <c r="O23"/>
  <c r="O24"/>
  <c r="O25"/>
  <c r="O26"/>
  <c r="O27"/>
  <c r="O28"/>
  <c r="O29"/>
  <c r="O30"/>
  <c r="O31"/>
  <c r="O32"/>
  <c r="O9"/>
  <c r="O8"/>
  <c r="N8"/>
  <c r="N9"/>
  <c r="N10"/>
  <c r="N11"/>
  <c r="N12"/>
  <c r="N13"/>
  <c r="N14"/>
  <c r="N15"/>
  <c r="N16"/>
  <c r="N17"/>
  <c r="N18"/>
  <c r="N19"/>
  <c r="N20"/>
  <c r="N21"/>
  <c r="N22"/>
  <c r="N23"/>
  <c r="N24"/>
  <c r="N25"/>
  <c r="N26"/>
  <c r="N27"/>
  <c r="N28"/>
  <c r="N29"/>
  <c r="N30"/>
  <c r="N31"/>
  <c r="N32"/>
  <c r="I10" i="1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9"/>
  <c r="I8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</calcChain>
</file>

<file path=xl/sharedStrings.xml><?xml version="1.0" encoding="utf-8"?>
<sst xmlns="http://schemas.openxmlformats.org/spreadsheetml/2006/main" count="254" uniqueCount="119">
  <si>
    <t>Ортаңғы топ (3 жастан бастап) бастапқы диагностиканың нәтижелерін бақылау парағы</t>
  </si>
  <si>
    <t>№</t>
  </si>
  <si>
    <t>Баланың аты - жөні</t>
  </si>
  <si>
    <t>3-Д.1</t>
  </si>
  <si>
    <t>3-Д.2</t>
  </si>
  <si>
    <t>3-Д.3</t>
  </si>
  <si>
    <t>3-Д.4</t>
  </si>
  <si>
    <t>3-Д.5</t>
  </si>
  <si>
    <t>Жалпы саны</t>
  </si>
  <si>
    <t>Орташа деңгей</t>
  </si>
  <si>
    <t>Біліктер мен</t>
  </si>
  <si>
    <t>дағдылардың даму деңгейі</t>
  </si>
  <si>
    <t>Сөйлеуді дамыту</t>
  </si>
  <si>
    <t>Көркем әдебиет</t>
  </si>
  <si>
    <t>Біліктер мен дағдылардың даму деңгейі</t>
  </si>
  <si>
    <t>3-Қ.1</t>
  </si>
  <si>
    <t>3-К.2</t>
  </si>
  <si>
    <t>3-К.3</t>
  </si>
  <si>
    <t>3-К.4</t>
  </si>
  <si>
    <t>3-К.5</t>
  </si>
  <si>
    <t>3-Қ. 6</t>
  </si>
  <si>
    <t>3-Қ.7</t>
  </si>
  <si>
    <t>3-К.8</t>
  </si>
  <si>
    <t>3-Қ.9</t>
  </si>
  <si>
    <t>3-К.10</t>
  </si>
  <si>
    <t>3-Қ.11</t>
  </si>
  <si>
    <t>І деңгей -3</t>
  </si>
  <si>
    <t>Құрастыру</t>
  </si>
  <si>
    <t>Жаратылыстану</t>
  </si>
  <si>
    <t>Біліктермен дағдылардың даму деңгейі</t>
  </si>
  <si>
    <t>3-Т.1</t>
  </si>
  <si>
    <t>3-Т.2</t>
  </si>
  <si>
    <t>3-Т.3</t>
  </si>
  <si>
    <t>3-Т.4</t>
  </si>
  <si>
    <t>3-Т.5</t>
  </si>
  <si>
    <t>3-Т.6</t>
  </si>
  <si>
    <t>3-Т.7</t>
  </si>
  <si>
    <t>3-Т.8</t>
  </si>
  <si>
    <t>3-Т.9</t>
  </si>
  <si>
    <t>3-Т.10</t>
  </si>
  <si>
    <t>3-Т.11</t>
  </si>
  <si>
    <t>3-Т.12</t>
  </si>
  <si>
    <t>Сурет салу</t>
  </si>
  <si>
    <t>Мүсіндеу</t>
  </si>
  <si>
    <t>Жапсыру</t>
  </si>
  <si>
    <t>Музыка</t>
  </si>
  <si>
    <t>3-Ш.1</t>
  </si>
  <si>
    <t>3-Ш.2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</si>
  <si>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</si>
  <si>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</si>
  <si>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</si>
  <si>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</si>
  <si>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</si>
  <si>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</si>
  <si>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</si>
  <si>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</si>
  <si>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</si>
  <si>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3-Ш.12</t>
  </si>
  <si>
    <t>3-Ш.13</t>
  </si>
  <si>
    <t>3-Ш.14</t>
  </si>
  <si>
    <t>3-Ш.15</t>
  </si>
  <si>
    <t>3-Ш.16</t>
  </si>
  <si>
    <t>3-Ш.17</t>
  </si>
  <si>
    <t>3-Ш.18</t>
  </si>
  <si>
    <t>І деңгей -</t>
  </si>
  <si>
    <t xml:space="preserve">ІІ деңгей -16 </t>
  </si>
  <si>
    <t>Жиынтық есеп</t>
  </si>
  <si>
    <t>Баланың аты- жөні</t>
  </si>
  <si>
    <t xml:space="preserve">балалардың біліктері мен дағдылары дамуының бастапқы нәтижелері бойынша </t>
  </si>
  <si>
    <t>Физакалық қасиеттерді дамыту</t>
  </si>
  <si>
    <t>Коммуникативтілік дағдыларды дамыту</t>
  </si>
  <si>
    <t>Танымдық және зияткерлік дағдыларды дамыту</t>
  </si>
  <si>
    <t>Шығармашылық, зерттеу дағдыларын дамыту</t>
  </si>
  <si>
    <t xml:space="preserve">І деңгей -3 </t>
  </si>
  <si>
    <t xml:space="preserve">ІІ деңгей -15 </t>
  </si>
  <si>
    <t>ІІІ деңгей -8</t>
  </si>
  <si>
    <t>І деңгей -2</t>
  </si>
  <si>
    <t>ІІІ деңгей -5</t>
  </si>
  <si>
    <t xml:space="preserve">ІІ деңгей -13 </t>
  </si>
  <si>
    <t>ІІІ деңгей -13</t>
  </si>
  <si>
    <t>ІІ деңгей -15</t>
  </si>
  <si>
    <t>Қосан Ибрагим</t>
  </si>
  <si>
    <t>Асқарұлы Сырым</t>
  </si>
  <si>
    <t>Амантай Нұрғасыр</t>
  </si>
  <si>
    <t>Артурқызы Наргиза</t>
  </si>
  <si>
    <t>Әділбекұлы Бексұлтан</t>
  </si>
  <si>
    <t>Бақыт Муслим</t>
  </si>
  <si>
    <t>Базарғали Асылым</t>
  </si>
  <si>
    <t>Балмурза Айым</t>
  </si>
  <si>
    <t>Бердіғали Бекнұр</t>
  </si>
  <si>
    <t>Бекбауов Алдияр</t>
  </si>
  <si>
    <t>Бөрібек Асылым</t>
  </si>
  <si>
    <t>Жұбанышбай Аяла</t>
  </si>
  <si>
    <t>Есетқызы Медина</t>
  </si>
  <si>
    <t>Елеусіз Әлия</t>
  </si>
  <si>
    <t>Қайыржан Айназым</t>
  </si>
  <si>
    <t>Кулкаев Айбар</t>
  </si>
  <si>
    <t>Мажитов Дінмұхаммед</t>
  </si>
  <si>
    <t>Саматұлы Алдияр</t>
  </si>
  <si>
    <t>Серікбаева Ясина</t>
  </si>
  <si>
    <t>Сержан Айлана</t>
  </si>
  <si>
    <t>Сындар Әдемі</t>
  </si>
  <si>
    <t>Ормаганбет Кәусар</t>
  </si>
  <si>
    <t>"Нұр-Дана ГС+"бөбекжай бақшасы</t>
  </si>
  <si>
    <t>Топ:Бәйтерек</t>
  </si>
  <si>
    <t>ек 2023</t>
  </si>
  <si>
    <t>Өткізу мерзімі:Қыркүйек,2023</t>
  </si>
  <si>
    <t>Оқу жылы 2023-2024</t>
  </si>
  <si>
    <t>Бороденко Вероника</t>
  </si>
  <si>
    <t>Сағынбаева Әдия</t>
  </si>
  <si>
    <t>Ұлықпан Райяна</t>
  </si>
  <si>
    <t>ІІІ деңгей -7</t>
  </si>
  <si>
    <t>Өткізу мерзімі: қыркүйек 2023ж</t>
  </si>
  <si>
    <t>Топ: Бәйтерек</t>
  </si>
  <si>
    <t>Оқу жылы 2023-2024ж</t>
  </si>
  <si>
    <t>ІІ деңгей -17</t>
  </si>
  <si>
    <t xml:space="preserve">"Нұр-Дана ГС+"бөбекжай бақшасы </t>
  </si>
  <si>
    <t>"Нұр Дана Гс+" бөбекжай бақшасы</t>
  </si>
  <si>
    <t>Топ: "Бәйтерек"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</si>
</sst>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i/>
      <sz val="14"/>
      <color theme="1"/>
      <name val="Times New Roman"/>
      <family val="1"/>
      <charset val="204"/>
    </font>
    <font>
      <sz val="9"/>
      <color rgb="FF000000"/>
      <name val="Calibri"/>
      <family val="2"/>
      <charset val="204"/>
      <scheme val="minor"/>
    </font>
    <font>
      <sz val="11"/>
      <color theme="1"/>
      <name val="тайме"/>
      <charset val="204"/>
    </font>
    <font>
      <sz val="11"/>
      <color rgb="FF00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0" xfId="0" applyAlignment="1">
      <alignment wrapText="1"/>
    </xf>
    <xf numFmtId="0" fontId="3" fillId="0" borderId="0" xfId="0" applyFont="1" applyAlignment="1">
      <alignment horizontal="left" vertical="center" indent="3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0" fillId="0" borderId="1" xfId="0" applyBorder="1"/>
    <xf numFmtId="0" fontId="3" fillId="0" borderId="1" xfId="0" applyFont="1" applyBorder="1" applyAlignment="1">
      <alignment horizontal="left" vertical="center" wrapText="1" indent="1"/>
    </xf>
    <xf numFmtId="0" fontId="3" fillId="0" borderId="1" xfId="0" applyFont="1" applyBorder="1" applyAlignment="1">
      <alignment horizontal="left" vertical="center" wrapText="1" indent="2"/>
    </xf>
    <xf numFmtId="0" fontId="5" fillId="0" borderId="1" xfId="0" applyFont="1" applyBorder="1" applyAlignment="1">
      <alignment vertical="center" wrapText="1"/>
    </xf>
    <xf numFmtId="0" fontId="6" fillId="0" borderId="1" xfId="0" applyFont="1" applyBorder="1"/>
    <xf numFmtId="0" fontId="3" fillId="0" borderId="1" xfId="0" applyFont="1" applyBorder="1" applyAlignment="1">
      <alignment vertical="center" textRotation="90" wrapText="1"/>
    </xf>
    <xf numFmtId="0" fontId="5" fillId="0" borderId="1" xfId="0" applyFont="1" applyBorder="1"/>
    <xf numFmtId="0" fontId="4" fillId="0" borderId="1" xfId="0" applyFont="1" applyBorder="1"/>
    <xf numFmtId="0" fontId="1" fillId="0" borderId="1" xfId="0" applyFont="1" applyBorder="1" applyAlignment="1">
      <alignment vertical="center" textRotation="90" wrapText="1"/>
    </xf>
    <xf numFmtId="0" fontId="5" fillId="0" borderId="1" xfId="0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8" fillId="0" borderId="4" xfId="0" applyFont="1" applyBorder="1" applyAlignment="1">
      <alignment vertical="top"/>
    </xf>
    <xf numFmtId="0" fontId="8" fillId="0" borderId="5" xfId="0" applyFont="1" applyBorder="1" applyAlignment="1">
      <alignment vertical="top"/>
    </xf>
    <xf numFmtId="0" fontId="8" fillId="0" borderId="5" xfId="0" applyFont="1" applyBorder="1" applyAlignment="1">
      <alignment vertical="center"/>
    </xf>
    <xf numFmtId="10" fontId="0" fillId="0" borderId="0" xfId="0" applyNumberFormat="1"/>
    <xf numFmtId="10" fontId="9" fillId="0" borderId="0" xfId="0" applyNumberFormat="1" applyFont="1"/>
    <xf numFmtId="0" fontId="10" fillId="0" borderId="5" xfId="0" applyFont="1" applyBorder="1" applyAlignment="1">
      <alignment vertical="center"/>
    </xf>
    <xf numFmtId="0" fontId="0" fillId="0" borderId="1" xfId="0" applyFont="1" applyBorder="1"/>
    <xf numFmtId="0" fontId="4" fillId="0" borderId="1" xfId="0" applyFont="1" applyBorder="1" applyAlignment="1">
      <alignment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 indent="6"/>
    </xf>
    <xf numFmtId="0" fontId="3" fillId="0" borderId="13" xfId="0" applyFont="1" applyBorder="1" applyAlignment="1">
      <alignment horizontal="left" vertical="center" wrapText="1" indent="6"/>
    </xf>
    <xf numFmtId="0" fontId="3" fillId="0" borderId="2" xfId="0" applyFont="1" applyBorder="1" applyAlignment="1">
      <alignment horizontal="left" vertical="center" textRotation="90" wrapText="1"/>
    </xf>
    <xf numFmtId="0" fontId="3" fillId="0" borderId="3" xfId="0" applyFont="1" applyBorder="1" applyAlignment="1">
      <alignment horizontal="left" vertical="center" textRotation="90" wrapText="1"/>
    </xf>
    <xf numFmtId="0" fontId="3" fillId="0" borderId="2" xfId="0" applyFont="1" applyBorder="1" applyAlignment="1">
      <alignment horizontal="left" vertical="center" wrapText="1" indent="2"/>
    </xf>
    <xf numFmtId="0" fontId="3" fillId="0" borderId="3" xfId="0" applyFont="1" applyBorder="1" applyAlignment="1">
      <alignment horizontal="left" vertical="center" wrapText="1" indent="2"/>
    </xf>
    <xf numFmtId="0" fontId="1" fillId="0" borderId="2" xfId="0" applyFont="1" applyBorder="1" applyAlignment="1">
      <alignment horizontal="left" vertical="center" wrapText="1" indent="1"/>
    </xf>
    <xf numFmtId="0" fontId="1" fillId="0" borderId="3" xfId="0" applyFont="1" applyBorder="1" applyAlignment="1">
      <alignment horizontal="left" vertical="center" wrapText="1" indent="1"/>
    </xf>
    <xf numFmtId="0" fontId="3" fillId="0" borderId="2" xfId="0" applyFont="1" applyBorder="1" applyAlignment="1">
      <alignment horizontal="left" vertical="center" wrapText="1" indent="3"/>
    </xf>
    <xf numFmtId="0" fontId="3" fillId="0" borderId="13" xfId="0" applyFont="1" applyBorder="1" applyAlignment="1">
      <alignment horizontal="left" vertical="center" wrapText="1" indent="3"/>
    </xf>
    <xf numFmtId="0" fontId="3" fillId="0" borderId="14" xfId="0" applyFont="1" applyBorder="1" applyAlignment="1">
      <alignment horizontal="left" vertical="center" wrapText="1" indent="6"/>
    </xf>
    <xf numFmtId="0" fontId="3" fillId="0" borderId="15" xfId="0" applyFont="1" applyBorder="1" applyAlignment="1">
      <alignment horizontal="left" vertical="center" wrapText="1" indent="6"/>
    </xf>
    <xf numFmtId="0" fontId="3" fillId="0" borderId="16" xfId="0" applyFont="1" applyBorder="1" applyAlignment="1">
      <alignment horizontal="left" vertical="center" wrapText="1" indent="6"/>
    </xf>
    <xf numFmtId="0" fontId="3" fillId="0" borderId="14" xfId="0" applyFont="1" applyBorder="1" applyAlignment="1">
      <alignment horizontal="left" vertical="center" wrapText="1" indent="9"/>
    </xf>
    <xf numFmtId="0" fontId="3" fillId="0" borderId="15" xfId="0" applyFont="1" applyBorder="1" applyAlignment="1">
      <alignment horizontal="left" vertical="center" wrapText="1" indent="9"/>
    </xf>
    <xf numFmtId="0" fontId="3" fillId="0" borderId="16" xfId="0" applyFont="1" applyBorder="1" applyAlignment="1">
      <alignment horizontal="left" vertical="center" wrapText="1" indent="9"/>
    </xf>
    <xf numFmtId="0" fontId="3" fillId="0" borderId="2" xfId="0" applyFont="1" applyBorder="1" applyAlignment="1">
      <alignment horizontal="left" vertical="center" wrapText="1" indent="1"/>
    </xf>
    <xf numFmtId="0" fontId="3" fillId="0" borderId="3" xfId="0" applyFont="1" applyBorder="1" applyAlignment="1">
      <alignment horizontal="left" vertical="center" wrapText="1" indent="1"/>
    </xf>
    <xf numFmtId="0" fontId="3" fillId="0" borderId="2" xfId="0" applyFont="1" applyBorder="1" applyAlignment="1">
      <alignment horizontal="center" vertical="top" textRotation="90" wrapText="1"/>
    </xf>
    <xf numFmtId="0" fontId="3" fillId="0" borderId="3" xfId="0" applyFont="1" applyBorder="1" applyAlignment="1">
      <alignment horizontal="center" vertical="top" textRotation="90" wrapText="1"/>
    </xf>
    <xf numFmtId="0" fontId="3" fillId="0" borderId="2" xfId="0" applyFont="1" applyBorder="1" applyAlignment="1">
      <alignment horizontal="justify" vertical="center" wrapText="1"/>
    </xf>
    <xf numFmtId="0" fontId="3" fillId="0" borderId="3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 indent="7"/>
    </xf>
    <xf numFmtId="0" fontId="1" fillId="0" borderId="1" xfId="0" applyFont="1" applyBorder="1" applyAlignment="1">
      <alignment horizontal="left" vertical="center" wrapText="1" indent="8"/>
    </xf>
    <xf numFmtId="0" fontId="1" fillId="0" borderId="1" xfId="0" applyFont="1" applyBorder="1" applyAlignment="1">
      <alignment vertical="center" textRotation="90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 indent="4"/>
    </xf>
    <xf numFmtId="0" fontId="3" fillId="0" borderId="1" xfId="0" applyFont="1" applyBorder="1" applyAlignment="1">
      <alignment horizontal="left" vertical="center" wrapText="1" indent="7"/>
    </xf>
    <xf numFmtId="0" fontId="3" fillId="0" borderId="1" xfId="0" applyFont="1" applyBorder="1" applyAlignment="1">
      <alignment horizontal="left" vertical="center" wrapText="1" indent="2"/>
    </xf>
    <xf numFmtId="0" fontId="3" fillId="0" borderId="1" xfId="0" applyFont="1" applyBorder="1" applyAlignment="1">
      <alignment vertical="center" textRotation="90" wrapText="1"/>
    </xf>
    <xf numFmtId="0" fontId="3" fillId="0" borderId="2" xfId="0" applyFont="1" applyBorder="1" applyAlignment="1">
      <alignment horizontal="center" vertical="center" textRotation="90" wrapText="1"/>
    </xf>
    <xf numFmtId="0" fontId="3" fillId="0" borderId="8" xfId="0" applyFont="1" applyBorder="1" applyAlignment="1">
      <alignment horizontal="center" vertical="center" textRotation="90" wrapText="1"/>
    </xf>
    <xf numFmtId="0" fontId="3" fillId="0" borderId="3" xfId="0" applyFont="1" applyBorder="1" applyAlignment="1">
      <alignment horizontal="center" vertical="center" textRotation="90" wrapText="1"/>
    </xf>
    <xf numFmtId="0" fontId="4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 indent="1"/>
    </xf>
    <xf numFmtId="0" fontId="3" fillId="0" borderId="6" xfId="0" applyFont="1" applyBorder="1" applyAlignment="1">
      <alignment horizontal="center" vertical="center" textRotation="90" wrapText="1"/>
    </xf>
    <xf numFmtId="0" fontId="3" fillId="0" borderId="9" xfId="0" applyFont="1" applyBorder="1" applyAlignment="1">
      <alignment horizontal="center" vertical="center" textRotation="90" wrapText="1"/>
    </xf>
    <xf numFmtId="0" fontId="3" fillId="0" borderId="11" xfId="0" applyFont="1" applyBorder="1" applyAlignment="1">
      <alignment horizontal="center" vertical="center" textRotation="90" wrapText="1"/>
    </xf>
    <xf numFmtId="0" fontId="3" fillId="0" borderId="7" xfId="0" applyFont="1" applyBorder="1" applyAlignment="1">
      <alignment horizontal="center" vertical="center" textRotation="90" wrapText="1"/>
    </xf>
    <xf numFmtId="0" fontId="3" fillId="0" borderId="10" xfId="0" applyFont="1" applyBorder="1" applyAlignment="1">
      <alignment horizontal="center" vertical="center" textRotation="90" wrapText="1"/>
    </xf>
    <xf numFmtId="0" fontId="3" fillId="0" borderId="12" xfId="0" applyFont="1" applyBorder="1" applyAlignment="1">
      <alignment horizontal="center" vertical="center" textRotation="90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0"/>
  <sheetViews>
    <sheetView view="pageLayout" zoomScale="88" zoomScalePageLayoutView="88" workbookViewId="0">
      <selection activeCell="A8" sqref="A8:B32"/>
    </sheetView>
  </sheetViews>
  <sheetFormatPr defaultRowHeight="14.4"/>
  <cols>
    <col min="1" max="1" width="4.88671875" customWidth="1"/>
    <col min="2" max="2" width="29.88671875" customWidth="1"/>
    <col min="8" max="8" width="11.6640625" customWidth="1"/>
    <col min="9" max="9" width="13.6640625" customWidth="1"/>
    <col min="10" max="10" width="15" customWidth="1"/>
  </cols>
  <sheetData>
    <row r="1" spans="1:10">
      <c r="B1" t="s">
        <v>103</v>
      </c>
    </row>
    <row r="2" spans="1:10" ht="17.399999999999999">
      <c r="C2" s="2"/>
      <c r="G2" s="1" t="s">
        <v>0</v>
      </c>
    </row>
    <row r="3" spans="1:10">
      <c r="A3" t="s">
        <v>107</v>
      </c>
      <c r="D3" t="s">
        <v>104</v>
      </c>
      <c r="G3" t="s">
        <v>106</v>
      </c>
      <c r="I3" t="s">
        <v>105</v>
      </c>
    </row>
    <row r="4" spans="1:10" ht="15.6">
      <c r="B4" s="3"/>
    </row>
    <row r="5" spans="1:10" ht="15.6" customHeight="1">
      <c r="A5" s="30" t="s">
        <v>69</v>
      </c>
      <c r="B5" s="31"/>
      <c r="C5" s="31"/>
      <c r="D5" s="31"/>
      <c r="E5" s="31"/>
      <c r="F5" s="31"/>
      <c r="G5" s="31"/>
      <c r="H5" s="31"/>
      <c r="I5" s="31"/>
      <c r="J5" s="32"/>
    </row>
    <row r="6" spans="1:10" ht="31.2">
      <c r="A6" s="33" t="s">
        <v>1</v>
      </c>
      <c r="B6" s="35" t="s">
        <v>2</v>
      </c>
      <c r="C6" s="37" t="s">
        <v>3</v>
      </c>
      <c r="D6" s="37" t="s">
        <v>4</v>
      </c>
      <c r="E6" s="37" t="s">
        <v>5</v>
      </c>
      <c r="F6" s="37" t="s">
        <v>6</v>
      </c>
      <c r="G6" s="37" t="s">
        <v>7</v>
      </c>
      <c r="H6" s="39" t="s">
        <v>8</v>
      </c>
      <c r="I6" s="39" t="s">
        <v>9</v>
      </c>
      <c r="J6" s="7" t="s">
        <v>10</v>
      </c>
    </row>
    <row r="7" spans="1:10" ht="47.4" thickBot="1">
      <c r="A7" s="34"/>
      <c r="B7" s="36"/>
      <c r="C7" s="38"/>
      <c r="D7" s="38"/>
      <c r="E7" s="38"/>
      <c r="F7" s="38"/>
      <c r="G7" s="38"/>
      <c r="H7" s="40"/>
      <c r="I7" s="40"/>
      <c r="J7" s="8" t="s">
        <v>11</v>
      </c>
    </row>
    <row r="8" spans="1:10" ht="16.2" thickBot="1">
      <c r="A8" s="5">
        <v>1</v>
      </c>
      <c r="B8" s="22" t="s">
        <v>87</v>
      </c>
      <c r="C8" s="5">
        <v>1</v>
      </c>
      <c r="D8" s="5">
        <v>1</v>
      </c>
      <c r="E8" s="5">
        <v>2</v>
      </c>
      <c r="F8" s="5">
        <v>2</v>
      </c>
      <c r="G8" s="5">
        <v>1</v>
      </c>
      <c r="H8" s="5">
        <f t="shared" ref="H8:H32" si="0">SUM(C8:G8)</f>
        <v>7</v>
      </c>
      <c r="I8" s="5">
        <f>AVERAGE(C8:G8)</f>
        <v>1.4</v>
      </c>
      <c r="J8" s="5">
        <v>1</v>
      </c>
    </row>
    <row r="9" spans="1:10" ht="16.2" thickBot="1">
      <c r="A9" s="5">
        <v>2</v>
      </c>
      <c r="B9" s="23" t="s">
        <v>82</v>
      </c>
      <c r="C9" s="5">
        <v>3</v>
      </c>
      <c r="D9" s="5">
        <v>3</v>
      </c>
      <c r="E9" s="5">
        <v>2</v>
      </c>
      <c r="F9" s="5">
        <v>1</v>
      </c>
      <c r="G9" s="5">
        <v>3</v>
      </c>
      <c r="H9" s="5">
        <f t="shared" si="0"/>
        <v>12</v>
      </c>
      <c r="I9" s="5">
        <f>AVERAGE(C9:G9)</f>
        <v>2.4</v>
      </c>
      <c r="J9" s="5">
        <v>2</v>
      </c>
    </row>
    <row r="10" spans="1:10" ht="16.2" thickBot="1">
      <c r="A10" s="5">
        <v>3</v>
      </c>
      <c r="B10" s="23" t="s">
        <v>108</v>
      </c>
      <c r="C10" s="5">
        <v>1</v>
      </c>
      <c r="D10" s="5">
        <v>2</v>
      </c>
      <c r="E10" s="5">
        <v>2</v>
      </c>
      <c r="F10" s="5">
        <v>2</v>
      </c>
      <c r="G10" s="5">
        <v>2</v>
      </c>
      <c r="H10" s="5">
        <f t="shared" si="0"/>
        <v>9</v>
      </c>
      <c r="I10" s="5">
        <f t="shared" ref="I10:I32" si="1">AVERAGE(C10:G10)</f>
        <v>1.8</v>
      </c>
      <c r="J10" s="5">
        <v>2</v>
      </c>
    </row>
    <row r="11" spans="1:10" ht="16.2" thickBot="1">
      <c r="A11" s="5">
        <v>4</v>
      </c>
      <c r="B11" s="23" t="s">
        <v>91</v>
      </c>
      <c r="C11" s="5">
        <v>3</v>
      </c>
      <c r="D11" s="5">
        <v>3</v>
      </c>
      <c r="E11" s="5">
        <v>3</v>
      </c>
      <c r="F11" s="5">
        <v>3</v>
      </c>
      <c r="G11" s="5">
        <v>2</v>
      </c>
      <c r="H11" s="5">
        <f t="shared" si="0"/>
        <v>14</v>
      </c>
      <c r="I11" s="5">
        <f t="shared" si="1"/>
        <v>2.8</v>
      </c>
      <c r="J11" s="5">
        <v>3</v>
      </c>
    </row>
    <row r="12" spans="1:10" ht="16.2" thickBot="1">
      <c r="A12" s="5">
        <v>5</v>
      </c>
      <c r="B12" s="23" t="s">
        <v>86</v>
      </c>
      <c r="C12" s="5">
        <v>2</v>
      </c>
      <c r="D12" s="5">
        <v>2</v>
      </c>
      <c r="E12" s="5">
        <v>2</v>
      </c>
      <c r="F12" s="5">
        <v>3</v>
      </c>
      <c r="G12" s="5">
        <v>3</v>
      </c>
      <c r="H12" s="5">
        <f t="shared" si="0"/>
        <v>12</v>
      </c>
      <c r="I12" s="5">
        <f t="shared" si="1"/>
        <v>2.4</v>
      </c>
      <c r="J12" s="5">
        <v>2</v>
      </c>
    </row>
    <row r="13" spans="1:10" ht="16.2" thickBot="1">
      <c r="A13" s="5">
        <v>6</v>
      </c>
      <c r="B13" s="23" t="s">
        <v>94</v>
      </c>
      <c r="C13" s="5">
        <v>2</v>
      </c>
      <c r="D13" s="5">
        <v>2</v>
      </c>
      <c r="E13" s="5">
        <v>3</v>
      </c>
      <c r="F13" s="5">
        <v>3</v>
      </c>
      <c r="G13" s="5">
        <v>2</v>
      </c>
      <c r="H13" s="5">
        <f t="shared" si="0"/>
        <v>12</v>
      </c>
      <c r="I13" s="5">
        <f t="shared" si="1"/>
        <v>2.4</v>
      </c>
      <c r="J13" s="5">
        <v>2</v>
      </c>
    </row>
    <row r="14" spans="1:10" ht="16.2" thickBot="1">
      <c r="A14" s="5">
        <v>7</v>
      </c>
      <c r="B14" s="23" t="s">
        <v>93</v>
      </c>
      <c r="C14" s="5">
        <v>2</v>
      </c>
      <c r="D14" s="5">
        <v>2</v>
      </c>
      <c r="E14" s="5">
        <v>2</v>
      </c>
      <c r="F14" s="5">
        <v>2</v>
      </c>
      <c r="G14" s="5">
        <v>3</v>
      </c>
      <c r="H14" s="10">
        <f t="shared" si="0"/>
        <v>11</v>
      </c>
      <c r="I14" s="5">
        <f t="shared" si="1"/>
        <v>2.2000000000000002</v>
      </c>
      <c r="J14" s="10">
        <v>2</v>
      </c>
    </row>
    <row r="15" spans="1:10" ht="16.2" thickBot="1">
      <c r="A15" s="5">
        <v>8</v>
      </c>
      <c r="B15" s="23" t="s">
        <v>98</v>
      </c>
      <c r="C15" s="5">
        <v>3</v>
      </c>
      <c r="D15" s="5">
        <v>3</v>
      </c>
      <c r="E15" s="5">
        <v>3</v>
      </c>
      <c r="F15" s="5">
        <v>3</v>
      </c>
      <c r="G15" s="5">
        <v>2</v>
      </c>
      <c r="H15" s="10">
        <f t="shared" si="0"/>
        <v>14</v>
      </c>
      <c r="I15" s="5">
        <f t="shared" si="1"/>
        <v>2.8</v>
      </c>
      <c r="J15" s="10">
        <v>3</v>
      </c>
    </row>
    <row r="16" spans="1:10" ht="16.2" thickBot="1">
      <c r="A16" s="5">
        <v>9</v>
      </c>
      <c r="B16" s="23" t="s">
        <v>109</v>
      </c>
      <c r="C16" s="5">
        <v>2</v>
      </c>
      <c r="D16" s="5">
        <v>2</v>
      </c>
      <c r="E16" s="5">
        <v>3</v>
      </c>
      <c r="F16" s="5">
        <v>3</v>
      </c>
      <c r="G16" s="5">
        <v>2</v>
      </c>
      <c r="H16" s="10">
        <f t="shared" si="0"/>
        <v>12</v>
      </c>
      <c r="I16" s="5">
        <f t="shared" si="1"/>
        <v>2.4</v>
      </c>
      <c r="J16" s="10">
        <v>2</v>
      </c>
    </row>
    <row r="17" spans="1:10" ht="16.2" thickBot="1">
      <c r="A17" s="5">
        <v>10</v>
      </c>
      <c r="B17" s="23" t="s">
        <v>101</v>
      </c>
      <c r="C17" s="5">
        <v>3</v>
      </c>
      <c r="D17" s="5">
        <v>3</v>
      </c>
      <c r="E17" s="5">
        <v>3</v>
      </c>
      <c r="F17" s="5">
        <v>3</v>
      </c>
      <c r="G17" s="5">
        <v>2</v>
      </c>
      <c r="H17" s="10">
        <f t="shared" si="0"/>
        <v>14</v>
      </c>
      <c r="I17" s="5">
        <f t="shared" si="1"/>
        <v>2.8</v>
      </c>
      <c r="J17" s="10">
        <v>3</v>
      </c>
    </row>
    <row r="18" spans="1:10" ht="16.2" thickBot="1">
      <c r="A18" s="5">
        <v>11</v>
      </c>
      <c r="B18" s="23" t="s">
        <v>95</v>
      </c>
      <c r="C18" s="5">
        <v>2</v>
      </c>
      <c r="D18" s="5">
        <v>3</v>
      </c>
      <c r="E18" s="5">
        <v>3</v>
      </c>
      <c r="F18" s="5">
        <v>3</v>
      </c>
      <c r="G18" s="5">
        <v>3</v>
      </c>
      <c r="H18" s="10">
        <f t="shared" si="0"/>
        <v>14</v>
      </c>
      <c r="I18" s="5">
        <f t="shared" si="1"/>
        <v>2.8</v>
      </c>
      <c r="J18" s="10">
        <v>3</v>
      </c>
    </row>
    <row r="19" spans="1:10" ht="16.2" thickBot="1">
      <c r="A19" s="5">
        <v>12</v>
      </c>
      <c r="B19" s="23" t="s">
        <v>110</v>
      </c>
      <c r="C19" s="5">
        <v>3</v>
      </c>
      <c r="D19" s="5">
        <v>3</v>
      </c>
      <c r="E19" s="5">
        <v>2</v>
      </c>
      <c r="F19" s="5">
        <v>2</v>
      </c>
      <c r="G19" s="5">
        <v>2</v>
      </c>
      <c r="H19" s="10">
        <f t="shared" si="0"/>
        <v>12</v>
      </c>
      <c r="I19" s="5">
        <f t="shared" si="1"/>
        <v>2.4</v>
      </c>
      <c r="J19" s="10">
        <v>2</v>
      </c>
    </row>
    <row r="20" spans="1:10" ht="16.2" thickBot="1">
      <c r="A20" s="5">
        <v>13</v>
      </c>
      <c r="B20" s="23" t="s">
        <v>96</v>
      </c>
      <c r="C20" s="5">
        <v>2</v>
      </c>
      <c r="D20" s="5">
        <v>2</v>
      </c>
      <c r="E20" s="5">
        <v>3</v>
      </c>
      <c r="F20" s="5">
        <v>3</v>
      </c>
      <c r="G20" s="5">
        <v>2</v>
      </c>
      <c r="H20" s="10">
        <f t="shared" si="0"/>
        <v>12</v>
      </c>
      <c r="I20" s="5">
        <f t="shared" si="1"/>
        <v>2.4</v>
      </c>
      <c r="J20" s="10">
        <v>2</v>
      </c>
    </row>
    <row r="21" spans="1:10" ht="16.2" thickBot="1">
      <c r="A21" s="5">
        <v>14</v>
      </c>
      <c r="B21" s="23" t="s">
        <v>81</v>
      </c>
      <c r="C21" s="5">
        <v>1</v>
      </c>
      <c r="D21" s="5">
        <v>2</v>
      </c>
      <c r="E21" s="5">
        <v>1</v>
      </c>
      <c r="F21" s="5">
        <v>2</v>
      </c>
      <c r="G21" s="5">
        <v>1</v>
      </c>
      <c r="H21" s="10">
        <f t="shared" si="0"/>
        <v>7</v>
      </c>
      <c r="I21" s="5">
        <f t="shared" si="1"/>
        <v>1.4</v>
      </c>
      <c r="J21" s="10">
        <v>1</v>
      </c>
    </row>
    <row r="22" spans="1:10" ht="16.2" thickBot="1">
      <c r="A22" s="5">
        <v>15</v>
      </c>
      <c r="B22" s="23" t="s">
        <v>92</v>
      </c>
      <c r="C22" s="5">
        <v>2</v>
      </c>
      <c r="D22" s="5">
        <v>3</v>
      </c>
      <c r="E22" s="5">
        <v>2</v>
      </c>
      <c r="F22" s="5">
        <v>2</v>
      </c>
      <c r="G22" s="5">
        <v>2</v>
      </c>
      <c r="H22" s="10">
        <f t="shared" si="0"/>
        <v>11</v>
      </c>
      <c r="I22" s="5">
        <f t="shared" si="1"/>
        <v>2.2000000000000002</v>
      </c>
      <c r="J22" s="10">
        <v>2</v>
      </c>
    </row>
    <row r="23" spans="1:10" ht="16.2" thickBot="1">
      <c r="A23" s="5">
        <v>16</v>
      </c>
      <c r="B23" s="23" t="s">
        <v>99</v>
      </c>
      <c r="C23" s="5">
        <v>3</v>
      </c>
      <c r="D23" s="5">
        <v>3</v>
      </c>
      <c r="E23" s="5">
        <v>3</v>
      </c>
      <c r="F23" s="5">
        <v>3</v>
      </c>
      <c r="G23" s="5">
        <v>3</v>
      </c>
      <c r="H23" s="10">
        <f t="shared" si="0"/>
        <v>15</v>
      </c>
      <c r="I23" s="5">
        <f t="shared" si="1"/>
        <v>3</v>
      </c>
      <c r="J23" s="10">
        <v>3</v>
      </c>
    </row>
    <row r="24" spans="1:10" ht="16.2" thickBot="1">
      <c r="A24" s="5">
        <v>17</v>
      </c>
      <c r="B24" s="23" t="s">
        <v>100</v>
      </c>
      <c r="C24" s="5">
        <v>3</v>
      </c>
      <c r="D24" s="5">
        <v>2</v>
      </c>
      <c r="E24" s="5">
        <v>3</v>
      </c>
      <c r="F24" s="5">
        <v>3</v>
      </c>
      <c r="G24" s="5">
        <v>3</v>
      </c>
      <c r="H24" s="10">
        <f t="shared" si="0"/>
        <v>14</v>
      </c>
      <c r="I24" s="5">
        <f t="shared" si="1"/>
        <v>2.8</v>
      </c>
      <c r="J24" s="10">
        <v>3</v>
      </c>
    </row>
    <row r="25" spans="1:10" ht="16.2" thickBot="1">
      <c r="A25" s="5">
        <v>18</v>
      </c>
      <c r="B25" s="23" t="s">
        <v>85</v>
      </c>
      <c r="C25" s="5">
        <v>3</v>
      </c>
      <c r="D25" s="5">
        <v>3</v>
      </c>
      <c r="E25" s="5">
        <v>2</v>
      </c>
      <c r="F25" s="5">
        <v>2</v>
      </c>
      <c r="G25" s="5">
        <v>2</v>
      </c>
      <c r="H25" s="10">
        <f t="shared" si="0"/>
        <v>12</v>
      </c>
      <c r="I25" s="5">
        <f t="shared" si="1"/>
        <v>2.4</v>
      </c>
      <c r="J25" s="10">
        <v>2</v>
      </c>
    </row>
    <row r="26" spans="1:10" ht="16.2" thickBot="1">
      <c r="A26" s="5">
        <v>19</v>
      </c>
      <c r="B26" s="23" t="s">
        <v>90</v>
      </c>
      <c r="C26" s="5">
        <v>1</v>
      </c>
      <c r="D26" s="5">
        <v>2</v>
      </c>
      <c r="E26" s="5">
        <v>1</v>
      </c>
      <c r="F26" s="5">
        <v>2</v>
      </c>
      <c r="G26" s="5">
        <v>1</v>
      </c>
      <c r="H26" s="10">
        <f t="shared" si="0"/>
        <v>7</v>
      </c>
      <c r="I26" s="5">
        <f t="shared" si="1"/>
        <v>1.4</v>
      </c>
      <c r="J26" s="10">
        <v>1</v>
      </c>
    </row>
    <row r="27" spans="1:10" ht="16.2" thickBot="1">
      <c r="A27" s="5">
        <v>20</v>
      </c>
      <c r="B27" s="23" t="s">
        <v>102</v>
      </c>
      <c r="C27" s="5">
        <v>2</v>
      </c>
      <c r="D27" s="5">
        <v>3</v>
      </c>
      <c r="E27" s="5">
        <v>2</v>
      </c>
      <c r="F27" s="5">
        <v>1</v>
      </c>
      <c r="G27" s="5">
        <v>3</v>
      </c>
      <c r="H27" s="10">
        <f t="shared" si="0"/>
        <v>11</v>
      </c>
      <c r="I27" s="5">
        <f t="shared" si="1"/>
        <v>2.2000000000000002</v>
      </c>
      <c r="J27" s="10">
        <v>2</v>
      </c>
    </row>
    <row r="28" spans="1:10" ht="16.2" thickBot="1">
      <c r="A28" s="5">
        <v>21</v>
      </c>
      <c r="B28" s="23" t="s">
        <v>84</v>
      </c>
      <c r="C28" s="5">
        <v>2</v>
      </c>
      <c r="D28" s="5">
        <v>2</v>
      </c>
      <c r="E28" s="5">
        <v>2</v>
      </c>
      <c r="F28" s="5">
        <v>3</v>
      </c>
      <c r="G28" s="5">
        <v>3</v>
      </c>
      <c r="H28" s="10">
        <f t="shared" si="0"/>
        <v>12</v>
      </c>
      <c r="I28" s="5">
        <f t="shared" si="1"/>
        <v>2.4</v>
      </c>
      <c r="J28" s="10">
        <v>2</v>
      </c>
    </row>
    <row r="29" spans="1:10" ht="16.2" thickBot="1">
      <c r="A29" s="5">
        <v>22</v>
      </c>
      <c r="B29" s="23" t="s">
        <v>83</v>
      </c>
      <c r="C29" s="5">
        <v>2</v>
      </c>
      <c r="D29" s="5">
        <v>2</v>
      </c>
      <c r="E29" s="5">
        <v>3</v>
      </c>
      <c r="F29" s="5">
        <v>3</v>
      </c>
      <c r="G29" s="5">
        <v>2</v>
      </c>
      <c r="H29" s="10">
        <f t="shared" si="0"/>
        <v>12</v>
      </c>
      <c r="I29" s="5">
        <f t="shared" si="1"/>
        <v>2.4</v>
      </c>
      <c r="J29" s="10">
        <v>2</v>
      </c>
    </row>
    <row r="30" spans="1:10" ht="16.2" thickBot="1">
      <c r="A30" s="5">
        <v>23</v>
      </c>
      <c r="B30" s="23" t="s">
        <v>88</v>
      </c>
      <c r="C30" s="5">
        <v>2</v>
      </c>
      <c r="D30" s="5">
        <v>2</v>
      </c>
      <c r="E30" s="5">
        <v>2</v>
      </c>
      <c r="F30" s="5">
        <v>2</v>
      </c>
      <c r="G30" s="5">
        <v>3</v>
      </c>
      <c r="H30" s="10">
        <f t="shared" si="0"/>
        <v>11</v>
      </c>
      <c r="I30" s="5">
        <f t="shared" si="1"/>
        <v>2.2000000000000002</v>
      </c>
      <c r="J30" s="10">
        <v>2</v>
      </c>
    </row>
    <row r="31" spans="1:10" ht="16.2" thickBot="1">
      <c r="A31" s="5">
        <v>24</v>
      </c>
      <c r="B31" s="23" t="s">
        <v>89</v>
      </c>
      <c r="C31" s="5">
        <v>3</v>
      </c>
      <c r="D31" s="5">
        <v>3</v>
      </c>
      <c r="E31" s="5">
        <v>3</v>
      </c>
      <c r="F31" s="5">
        <v>3</v>
      </c>
      <c r="G31" s="5">
        <v>2</v>
      </c>
      <c r="H31" s="10">
        <f t="shared" si="0"/>
        <v>14</v>
      </c>
      <c r="I31" s="5">
        <f t="shared" si="1"/>
        <v>2.8</v>
      </c>
      <c r="J31" s="10">
        <v>3</v>
      </c>
    </row>
    <row r="32" spans="1:10" ht="16.2" thickBot="1">
      <c r="A32" s="5">
        <v>25</v>
      </c>
      <c r="B32" s="23" t="s">
        <v>97</v>
      </c>
      <c r="C32" s="5">
        <v>2</v>
      </c>
      <c r="D32" s="5">
        <v>2</v>
      </c>
      <c r="E32" s="5">
        <v>3</v>
      </c>
      <c r="F32" s="5">
        <v>3</v>
      </c>
      <c r="G32" s="5">
        <v>2</v>
      </c>
      <c r="H32" s="10">
        <f t="shared" si="0"/>
        <v>12</v>
      </c>
      <c r="I32" s="5">
        <f t="shared" si="1"/>
        <v>2.4</v>
      </c>
      <c r="J32" s="10">
        <v>2</v>
      </c>
    </row>
    <row r="33" spans="1:10" ht="16.2" thickBot="1">
      <c r="A33" s="5"/>
      <c r="B33" s="23"/>
      <c r="C33" s="5"/>
      <c r="D33" s="5"/>
      <c r="E33" s="5"/>
      <c r="F33" s="5"/>
      <c r="G33" s="5"/>
      <c r="H33" s="10"/>
      <c r="I33" s="5"/>
      <c r="J33" s="10"/>
    </row>
    <row r="34" spans="1:10" ht="15.6">
      <c r="A34" s="5"/>
      <c r="B34" s="4"/>
      <c r="C34" s="5"/>
      <c r="D34" s="5"/>
      <c r="E34" s="5"/>
      <c r="F34" s="5"/>
      <c r="G34" s="5"/>
      <c r="H34" s="10"/>
      <c r="I34" s="5"/>
      <c r="J34" s="10"/>
    </row>
    <row r="35" spans="1:10" ht="15.6">
      <c r="A35" s="5"/>
      <c r="B35" s="4"/>
      <c r="C35" s="5"/>
      <c r="D35" s="5"/>
      <c r="E35" s="5"/>
      <c r="F35" s="5"/>
      <c r="G35" s="5"/>
      <c r="H35" s="10"/>
      <c r="I35" s="5"/>
      <c r="J35" s="10"/>
    </row>
    <row r="36" spans="1:10" ht="15.6">
      <c r="A36" s="5"/>
      <c r="B36" s="4"/>
      <c r="C36" s="5"/>
      <c r="D36" s="5"/>
      <c r="E36" s="5"/>
      <c r="F36" s="5"/>
      <c r="G36" s="5"/>
      <c r="H36" s="10"/>
      <c r="I36" s="5"/>
      <c r="J36" s="10"/>
    </row>
    <row r="37" spans="1:10" ht="15.6">
      <c r="A37" s="5"/>
      <c r="B37" s="4"/>
      <c r="C37" s="5"/>
      <c r="D37" s="5"/>
      <c r="E37" s="5"/>
      <c r="F37" s="5"/>
      <c r="G37" s="5"/>
      <c r="H37" s="10"/>
      <c r="I37" s="5"/>
      <c r="J37" s="10"/>
    </row>
    <row r="38" spans="1:10" ht="15.6">
      <c r="A38" s="5"/>
      <c r="B38" s="4"/>
      <c r="C38" s="5"/>
      <c r="D38" s="5"/>
      <c r="E38" s="5"/>
      <c r="F38" s="5"/>
      <c r="G38" s="5"/>
      <c r="H38" s="10"/>
      <c r="I38" s="5"/>
      <c r="J38" s="10"/>
    </row>
    <row r="39" spans="1:10">
      <c r="A39" s="6"/>
      <c r="B39" s="6"/>
      <c r="C39" s="6"/>
      <c r="D39" s="6"/>
      <c r="E39" s="6"/>
      <c r="F39" s="6"/>
      <c r="G39" s="6"/>
      <c r="H39" s="6"/>
      <c r="I39" s="6"/>
      <c r="J39" s="6"/>
    </row>
    <row r="40" spans="1:10">
      <c r="A40" s="6"/>
      <c r="B40" s="6"/>
      <c r="C40" s="6" t="s">
        <v>73</v>
      </c>
      <c r="D40" s="6"/>
      <c r="E40" s="6" t="s">
        <v>74</v>
      </c>
      <c r="F40" s="6"/>
      <c r="G40" s="6" t="s">
        <v>111</v>
      </c>
      <c r="H40" s="6"/>
      <c r="I40" s="6"/>
      <c r="J40" s="6"/>
    </row>
  </sheetData>
  <mergeCells count="10">
    <mergeCell ref="A5:J5"/>
    <mergeCell ref="A6:A7"/>
    <mergeCell ref="B6:B7"/>
    <mergeCell ref="C6:C7"/>
    <mergeCell ref="D6:D7"/>
    <mergeCell ref="E6:E7"/>
    <mergeCell ref="F6:F7"/>
    <mergeCell ref="G6:G7"/>
    <mergeCell ref="H6:H7"/>
    <mergeCell ref="I6:I7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P40"/>
  <sheetViews>
    <sheetView view="pageLayout" zoomScale="68" zoomScalePageLayoutView="68" workbookViewId="0">
      <selection activeCell="A8" sqref="A8:B32"/>
    </sheetView>
  </sheetViews>
  <sheetFormatPr defaultRowHeight="14.4"/>
  <cols>
    <col min="1" max="1" width="4.88671875" customWidth="1"/>
    <col min="2" max="2" width="35" customWidth="1"/>
    <col min="3" max="13" width="4.109375" customWidth="1"/>
    <col min="14" max="14" width="11.44140625" customWidth="1"/>
    <col min="15" max="15" width="7" customWidth="1"/>
    <col min="16" max="16" width="19" customWidth="1"/>
  </cols>
  <sheetData>
    <row r="1" spans="1:16">
      <c r="C1" t="s">
        <v>103</v>
      </c>
    </row>
    <row r="2" spans="1:16" ht="17.399999999999999">
      <c r="D2" s="2"/>
      <c r="H2" s="1" t="s">
        <v>0</v>
      </c>
    </row>
    <row r="3" spans="1:16">
      <c r="B3" t="s">
        <v>114</v>
      </c>
      <c r="C3" t="s">
        <v>113</v>
      </c>
      <c r="H3" t="s">
        <v>112</v>
      </c>
    </row>
    <row r="5" spans="1:16" ht="15.6" customHeight="1">
      <c r="A5" s="30" t="s">
        <v>70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2"/>
    </row>
    <row r="6" spans="1:16" ht="64.5" customHeight="1">
      <c r="A6" s="41" t="s">
        <v>1</v>
      </c>
      <c r="B6" s="43" t="s">
        <v>2</v>
      </c>
      <c r="C6" s="45" t="s">
        <v>12</v>
      </c>
      <c r="D6" s="46"/>
      <c r="E6" s="46"/>
      <c r="F6" s="46"/>
      <c r="G6" s="47"/>
      <c r="H6" s="48" t="s">
        <v>13</v>
      </c>
      <c r="I6" s="49"/>
      <c r="J6" s="49"/>
      <c r="K6" s="49"/>
      <c r="L6" s="49"/>
      <c r="M6" s="50"/>
      <c r="N6" s="51" t="s">
        <v>8</v>
      </c>
      <c r="O6" s="53" t="s">
        <v>9</v>
      </c>
      <c r="P6" s="55" t="s">
        <v>14</v>
      </c>
    </row>
    <row r="7" spans="1:16" ht="57.75" customHeight="1" thickBot="1">
      <c r="A7" s="42"/>
      <c r="B7" s="44"/>
      <c r="C7" s="11" t="s">
        <v>15</v>
      </c>
      <c r="D7" s="11" t="s">
        <v>16</v>
      </c>
      <c r="E7" s="11" t="s">
        <v>17</v>
      </c>
      <c r="F7" s="11" t="s">
        <v>18</v>
      </c>
      <c r="G7" s="11" t="s">
        <v>19</v>
      </c>
      <c r="H7" s="11" t="s">
        <v>20</v>
      </c>
      <c r="I7" s="11" t="s">
        <v>21</v>
      </c>
      <c r="J7" s="11" t="s">
        <v>22</v>
      </c>
      <c r="K7" s="11" t="s">
        <v>23</v>
      </c>
      <c r="L7" s="11" t="s">
        <v>24</v>
      </c>
      <c r="M7" s="11" t="s">
        <v>25</v>
      </c>
      <c r="N7" s="52"/>
      <c r="O7" s="54"/>
      <c r="P7" s="56"/>
    </row>
    <row r="8" spans="1:16" ht="16.2" thickBot="1">
      <c r="A8" s="29">
        <v>1</v>
      </c>
      <c r="B8" s="22" t="s">
        <v>87</v>
      </c>
      <c r="C8" s="5">
        <v>1</v>
      </c>
      <c r="D8" s="5">
        <v>1</v>
      </c>
      <c r="E8" s="5">
        <v>2</v>
      </c>
      <c r="F8" s="5">
        <v>2</v>
      </c>
      <c r="G8" s="5">
        <v>1</v>
      </c>
      <c r="H8" s="5">
        <v>1</v>
      </c>
      <c r="I8" s="5">
        <v>2</v>
      </c>
      <c r="J8" s="5">
        <v>2</v>
      </c>
      <c r="K8" s="5">
        <v>2</v>
      </c>
      <c r="L8" s="5">
        <v>1</v>
      </c>
      <c r="M8" s="5">
        <v>2</v>
      </c>
      <c r="N8" s="5">
        <f t="shared" ref="N8:N32" si="0">SUM(C8:M8)</f>
        <v>17</v>
      </c>
      <c r="O8" s="5">
        <f>AVERAGE(C8:M8)</f>
        <v>1.5454545454545454</v>
      </c>
      <c r="P8" s="5">
        <v>2</v>
      </c>
    </row>
    <row r="9" spans="1:16" ht="16.2" thickBot="1">
      <c r="A9" s="29">
        <v>2</v>
      </c>
      <c r="B9" s="23" t="s">
        <v>82</v>
      </c>
      <c r="C9" s="5">
        <v>3</v>
      </c>
      <c r="D9" s="5">
        <v>3</v>
      </c>
      <c r="E9" s="5">
        <v>2</v>
      </c>
      <c r="F9" s="5">
        <v>1</v>
      </c>
      <c r="G9" s="5">
        <v>3</v>
      </c>
      <c r="H9" s="5">
        <v>3</v>
      </c>
      <c r="I9" s="5">
        <v>3</v>
      </c>
      <c r="J9" s="5">
        <v>2</v>
      </c>
      <c r="K9" s="5">
        <v>1</v>
      </c>
      <c r="L9" s="5">
        <v>3</v>
      </c>
      <c r="M9" s="5">
        <v>1</v>
      </c>
      <c r="N9" s="5">
        <f t="shared" si="0"/>
        <v>25</v>
      </c>
      <c r="O9" s="5">
        <f>AVERAGE(C9:M9)</f>
        <v>2.2727272727272729</v>
      </c>
      <c r="P9" s="5">
        <v>2</v>
      </c>
    </row>
    <row r="10" spans="1:16" ht="16.2" thickBot="1">
      <c r="A10" s="29">
        <v>3</v>
      </c>
      <c r="B10" s="23" t="s">
        <v>108</v>
      </c>
      <c r="C10" s="5">
        <v>1</v>
      </c>
      <c r="D10" s="5">
        <v>2</v>
      </c>
      <c r="E10" s="5">
        <v>2</v>
      </c>
      <c r="F10" s="5">
        <v>2</v>
      </c>
      <c r="G10" s="5">
        <v>2</v>
      </c>
      <c r="H10" s="5">
        <v>1</v>
      </c>
      <c r="I10" s="5">
        <v>2</v>
      </c>
      <c r="J10" s="5">
        <v>2</v>
      </c>
      <c r="K10" s="5">
        <v>2</v>
      </c>
      <c r="L10" s="5">
        <v>2</v>
      </c>
      <c r="M10" s="5">
        <v>2</v>
      </c>
      <c r="N10" s="13">
        <f t="shared" si="0"/>
        <v>20</v>
      </c>
      <c r="O10" s="5">
        <f t="shared" ref="O10:O32" si="1">AVERAGE(C10:M10)</f>
        <v>1.8181818181818181</v>
      </c>
      <c r="P10" s="13">
        <v>2</v>
      </c>
    </row>
    <row r="11" spans="1:16" ht="16.2" thickBot="1">
      <c r="A11" s="29">
        <v>4</v>
      </c>
      <c r="B11" s="23" t="s">
        <v>91</v>
      </c>
      <c r="C11" s="5">
        <v>3</v>
      </c>
      <c r="D11" s="5">
        <v>3</v>
      </c>
      <c r="E11" s="5">
        <v>3</v>
      </c>
      <c r="F11" s="5">
        <v>3</v>
      </c>
      <c r="G11" s="5">
        <v>2</v>
      </c>
      <c r="H11" s="5">
        <v>3</v>
      </c>
      <c r="I11" s="5">
        <v>3</v>
      </c>
      <c r="J11" s="5">
        <v>3</v>
      </c>
      <c r="K11" s="5">
        <v>3</v>
      </c>
      <c r="L11" s="5">
        <v>2</v>
      </c>
      <c r="M11" s="5">
        <v>3</v>
      </c>
      <c r="N11" s="13">
        <f t="shared" si="0"/>
        <v>31</v>
      </c>
      <c r="O11" s="5">
        <f t="shared" si="1"/>
        <v>2.8181818181818183</v>
      </c>
      <c r="P11" s="13">
        <v>3</v>
      </c>
    </row>
    <row r="12" spans="1:16" ht="16.2" thickBot="1">
      <c r="A12" s="29">
        <v>5</v>
      </c>
      <c r="B12" s="23" t="s">
        <v>86</v>
      </c>
      <c r="C12" s="5">
        <v>2</v>
      </c>
      <c r="D12" s="5">
        <v>2</v>
      </c>
      <c r="E12" s="5">
        <v>2</v>
      </c>
      <c r="F12" s="5">
        <v>3</v>
      </c>
      <c r="G12" s="5">
        <v>3</v>
      </c>
      <c r="H12" s="5">
        <v>2</v>
      </c>
      <c r="I12" s="5">
        <v>2</v>
      </c>
      <c r="J12" s="5">
        <v>2</v>
      </c>
      <c r="K12" s="5">
        <v>3</v>
      </c>
      <c r="L12" s="5">
        <v>3</v>
      </c>
      <c r="M12" s="5">
        <v>3</v>
      </c>
      <c r="N12" s="13">
        <f t="shared" si="0"/>
        <v>27</v>
      </c>
      <c r="O12" s="5">
        <f t="shared" si="1"/>
        <v>2.4545454545454546</v>
      </c>
      <c r="P12" s="13">
        <v>2</v>
      </c>
    </row>
    <row r="13" spans="1:16" ht="16.2" thickBot="1">
      <c r="A13" s="29">
        <v>6</v>
      </c>
      <c r="B13" s="23" t="s">
        <v>94</v>
      </c>
      <c r="C13" s="5">
        <v>2</v>
      </c>
      <c r="D13" s="5">
        <v>2</v>
      </c>
      <c r="E13" s="5">
        <v>3</v>
      </c>
      <c r="F13" s="5">
        <v>3</v>
      </c>
      <c r="G13" s="5">
        <v>2</v>
      </c>
      <c r="H13" s="5">
        <v>2</v>
      </c>
      <c r="I13" s="5">
        <v>2</v>
      </c>
      <c r="J13" s="5">
        <v>3</v>
      </c>
      <c r="K13" s="5">
        <v>3</v>
      </c>
      <c r="L13" s="5">
        <v>2</v>
      </c>
      <c r="M13" s="5">
        <v>3</v>
      </c>
      <c r="N13" s="13">
        <f t="shared" si="0"/>
        <v>27</v>
      </c>
      <c r="O13" s="5">
        <f t="shared" si="1"/>
        <v>2.4545454545454546</v>
      </c>
      <c r="P13" s="13">
        <v>2</v>
      </c>
    </row>
    <row r="14" spans="1:16" ht="16.2" thickBot="1">
      <c r="A14" s="29">
        <v>7</v>
      </c>
      <c r="B14" s="23" t="s">
        <v>93</v>
      </c>
      <c r="C14" s="5">
        <v>2</v>
      </c>
      <c r="D14" s="5">
        <v>2</v>
      </c>
      <c r="E14" s="5">
        <v>2</v>
      </c>
      <c r="F14" s="5">
        <v>2</v>
      </c>
      <c r="G14" s="5">
        <v>3</v>
      </c>
      <c r="H14" s="5">
        <v>2</v>
      </c>
      <c r="I14" s="5">
        <v>2</v>
      </c>
      <c r="J14" s="5">
        <v>2</v>
      </c>
      <c r="K14" s="5">
        <v>2</v>
      </c>
      <c r="L14" s="5">
        <v>3</v>
      </c>
      <c r="M14" s="5">
        <v>2</v>
      </c>
      <c r="N14" s="13">
        <f t="shared" si="0"/>
        <v>24</v>
      </c>
      <c r="O14" s="5">
        <f t="shared" si="1"/>
        <v>2.1818181818181817</v>
      </c>
      <c r="P14" s="13">
        <v>2</v>
      </c>
    </row>
    <row r="15" spans="1:16" ht="16.2" thickBot="1">
      <c r="A15" s="29">
        <v>8</v>
      </c>
      <c r="B15" s="23" t="s">
        <v>98</v>
      </c>
      <c r="C15" s="5">
        <v>3</v>
      </c>
      <c r="D15" s="5">
        <v>3</v>
      </c>
      <c r="E15" s="5">
        <v>3</v>
      </c>
      <c r="F15" s="5">
        <v>3</v>
      </c>
      <c r="G15" s="5">
        <v>2</v>
      </c>
      <c r="H15" s="5">
        <v>3</v>
      </c>
      <c r="I15" s="5">
        <v>3</v>
      </c>
      <c r="J15" s="5">
        <v>3</v>
      </c>
      <c r="K15" s="5">
        <v>3</v>
      </c>
      <c r="L15" s="5">
        <v>2</v>
      </c>
      <c r="M15" s="5">
        <v>3</v>
      </c>
      <c r="N15" s="13">
        <f t="shared" si="0"/>
        <v>31</v>
      </c>
      <c r="O15" s="5">
        <f t="shared" si="1"/>
        <v>2.8181818181818183</v>
      </c>
      <c r="P15" s="13">
        <v>3</v>
      </c>
    </row>
    <row r="16" spans="1:16" ht="16.2" thickBot="1">
      <c r="A16" s="29">
        <v>9</v>
      </c>
      <c r="B16" s="23" t="s">
        <v>109</v>
      </c>
      <c r="C16" s="5">
        <v>2</v>
      </c>
      <c r="D16" s="5">
        <v>2</v>
      </c>
      <c r="E16" s="5">
        <v>3</v>
      </c>
      <c r="F16" s="5">
        <v>3</v>
      </c>
      <c r="G16" s="5">
        <v>2</v>
      </c>
      <c r="H16" s="5">
        <v>2</v>
      </c>
      <c r="I16" s="5">
        <v>2</v>
      </c>
      <c r="J16" s="5">
        <v>3</v>
      </c>
      <c r="K16" s="5">
        <v>3</v>
      </c>
      <c r="L16" s="5">
        <v>2</v>
      </c>
      <c r="M16" s="5">
        <v>3</v>
      </c>
      <c r="N16" s="13">
        <f t="shared" si="0"/>
        <v>27</v>
      </c>
      <c r="O16" s="5">
        <f t="shared" si="1"/>
        <v>2.4545454545454546</v>
      </c>
      <c r="P16" s="13">
        <v>2</v>
      </c>
    </row>
    <row r="17" spans="1:16" ht="16.2" thickBot="1">
      <c r="A17" s="29">
        <v>10</v>
      </c>
      <c r="B17" s="23" t="s">
        <v>101</v>
      </c>
      <c r="C17" s="5">
        <v>3</v>
      </c>
      <c r="D17" s="5">
        <v>3</v>
      </c>
      <c r="E17" s="5">
        <v>3</v>
      </c>
      <c r="F17" s="5">
        <v>3</v>
      </c>
      <c r="G17" s="5">
        <v>2</v>
      </c>
      <c r="H17" s="5">
        <v>3</v>
      </c>
      <c r="I17" s="5">
        <v>3</v>
      </c>
      <c r="J17" s="5">
        <v>3</v>
      </c>
      <c r="K17" s="5">
        <v>3</v>
      </c>
      <c r="L17" s="5">
        <v>2</v>
      </c>
      <c r="M17" s="5">
        <v>3</v>
      </c>
      <c r="N17" s="13">
        <f t="shared" si="0"/>
        <v>31</v>
      </c>
      <c r="O17" s="5">
        <f t="shared" si="1"/>
        <v>2.8181818181818183</v>
      </c>
      <c r="P17" s="13">
        <v>3</v>
      </c>
    </row>
    <row r="18" spans="1:16" ht="16.2" thickBot="1">
      <c r="A18" s="29">
        <v>11</v>
      </c>
      <c r="B18" s="23" t="s">
        <v>95</v>
      </c>
      <c r="C18" s="5">
        <v>2</v>
      </c>
      <c r="D18" s="5">
        <v>3</v>
      </c>
      <c r="E18" s="5">
        <v>3</v>
      </c>
      <c r="F18" s="5">
        <v>3</v>
      </c>
      <c r="G18" s="5">
        <v>3</v>
      </c>
      <c r="H18" s="5">
        <v>2</v>
      </c>
      <c r="I18" s="5">
        <v>3</v>
      </c>
      <c r="J18" s="5">
        <v>3</v>
      </c>
      <c r="K18" s="5">
        <v>3</v>
      </c>
      <c r="L18" s="5">
        <v>3</v>
      </c>
      <c r="M18" s="5">
        <v>3</v>
      </c>
      <c r="N18" s="13">
        <f t="shared" si="0"/>
        <v>31</v>
      </c>
      <c r="O18" s="5">
        <f t="shared" si="1"/>
        <v>2.8181818181818183</v>
      </c>
      <c r="P18" s="13">
        <v>3</v>
      </c>
    </row>
    <row r="19" spans="1:16" ht="16.2" thickBot="1">
      <c r="A19" s="29">
        <v>12</v>
      </c>
      <c r="B19" s="23" t="s">
        <v>110</v>
      </c>
      <c r="C19" s="5">
        <v>3</v>
      </c>
      <c r="D19" s="5">
        <v>3</v>
      </c>
      <c r="E19" s="5">
        <v>2</v>
      </c>
      <c r="F19" s="5">
        <v>2</v>
      </c>
      <c r="G19" s="5">
        <v>2</v>
      </c>
      <c r="H19" s="5">
        <v>3</v>
      </c>
      <c r="I19" s="5">
        <v>3</v>
      </c>
      <c r="J19" s="5">
        <v>2</v>
      </c>
      <c r="K19" s="5">
        <v>2</v>
      </c>
      <c r="L19" s="5">
        <v>2</v>
      </c>
      <c r="M19" s="5">
        <v>2</v>
      </c>
      <c r="N19" s="13">
        <f t="shared" si="0"/>
        <v>26</v>
      </c>
      <c r="O19" s="5">
        <f t="shared" si="1"/>
        <v>2.3636363636363638</v>
      </c>
      <c r="P19" s="13">
        <v>2</v>
      </c>
    </row>
    <row r="20" spans="1:16" ht="16.2" thickBot="1">
      <c r="A20" s="29">
        <v>13</v>
      </c>
      <c r="B20" s="23" t="s">
        <v>96</v>
      </c>
      <c r="C20" s="5">
        <v>2</v>
      </c>
      <c r="D20" s="5">
        <v>2</v>
      </c>
      <c r="E20" s="5">
        <v>3</v>
      </c>
      <c r="F20" s="5">
        <v>3</v>
      </c>
      <c r="G20" s="5">
        <v>2</v>
      </c>
      <c r="H20" s="5">
        <v>2</v>
      </c>
      <c r="I20" s="5">
        <v>2</v>
      </c>
      <c r="J20" s="5">
        <v>3</v>
      </c>
      <c r="K20" s="5">
        <v>3</v>
      </c>
      <c r="L20" s="5">
        <v>2</v>
      </c>
      <c r="M20" s="5">
        <v>3</v>
      </c>
      <c r="N20" s="13">
        <f t="shared" si="0"/>
        <v>27</v>
      </c>
      <c r="O20" s="5">
        <f t="shared" si="1"/>
        <v>2.4545454545454546</v>
      </c>
      <c r="P20" s="13">
        <v>2</v>
      </c>
    </row>
    <row r="21" spans="1:16" ht="16.2" thickBot="1">
      <c r="A21" s="29">
        <v>14</v>
      </c>
      <c r="B21" s="23" t="s">
        <v>81</v>
      </c>
      <c r="C21" s="5">
        <v>1</v>
      </c>
      <c r="D21" s="5">
        <v>2</v>
      </c>
      <c r="E21" s="5">
        <v>1</v>
      </c>
      <c r="F21" s="5">
        <v>2</v>
      </c>
      <c r="G21" s="5">
        <v>1</v>
      </c>
      <c r="H21" s="5">
        <v>1</v>
      </c>
      <c r="I21" s="5">
        <v>2</v>
      </c>
      <c r="J21" s="5">
        <v>1</v>
      </c>
      <c r="K21" s="5">
        <v>2</v>
      </c>
      <c r="L21" s="5">
        <v>1</v>
      </c>
      <c r="M21" s="5">
        <v>2</v>
      </c>
      <c r="N21" s="13">
        <f t="shared" si="0"/>
        <v>16</v>
      </c>
      <c r="O21" s="5">
        <f t="shared" si="1"/>
        <v>1.4545454545454546</v>
      </c>
      <c r="P21" s="13">
        <v>1</v>
      </c>
    </row>
    <row r="22" spans="1:16" ht="16.2" thickBot="1">
      <c r="A22" s="29">
        <v>15</v>
      </c>
      <c r="B22" s="23" t="s">
        <v>92</v>
      </c>
      <c r="C22" s="5">
        <v>2</v>
      </c>
      <c r="D22" s="5">
        <v>3</v>
      </c>
      <c r="E22" s="5">
        <v>2</v>
      </c>
      <c r="F22" s="5">
        <v>2</v>
      </c>
      <c r="G22" s="5">
        <v>2</v>
      </c>
      <c r="H22" s="5">
        <v>2</v>
      </c>
      <c r="I22" s="5">
        <v>3</v>
      </c>
      <c r="J22" s="5">
        <v>2</v>
      </c>
      <c r="K22" s="5">
        <v>2</v>
      </c>
      <c r="L22" s="5">
        <v>2</v>
      </c>
      <c r="M22" s="5">
        <v>2</v>
      </c>
      <c r="N22" s="13">
        <f t="shared" si="0"/>
        <v>24</v>
      </c>
      <c r="O22" s="5">
        <f t="shared" si="1"/>
        <v>2.1818181818181817</v>
      </c>
      <c r="P22" s="13">
        <v>2</v>
      </c>
    </row>
    <row r="23" spans="1:16" ht="16.2" thickBot="1">
      <c r="A23" s="29">
        <v>16</v>
      </c>
      <c r="B23" s="23" t="s">
        <v>99</v>
      </c>
      <c r="C23" s="5">
        <v>3</v>
      </c>
      <c r="D23" s="5">
        <v>3</v>
      </c>
      <c r="E23" s="5">
        <v>3</v>
      </c>
      <c r="F23" s="5">
        <v>3</v>
      </c>
      <c r="G23" s="5">
        <v>2</v>
      </c>
      <c r="H23" s="5">
        <v>2</v>
      </c>
      <c r="I23" s="5">
        <v>3</v>
      </c>
      <c r="J23" s="5">
        <v>3</v>
      </c>
      <c r="K23" s="5">
        <v>3</v>
      </c>
      <c r="L23" s="5">
        <v>3</v>
      </c>
      <c r="M23" s="5">
        <v>3</v>
      </c>
      <c r="N23" s="13">
        <f t="shared" si="0"/>
        <v>31</v>
      </c>
      <c r="O23" s="5">
        <f t="shared" si="1"/>
        <v>2.8181818181818183</v>
      </c>
      <c r="P23" s="13">
        <v>3</v>
      </c>
    </row>
    <row r="24" spans="1:16" ht="16.2" thickBot="1">
      <c r="A24" s="29">
        <v>17</v>
      </c>
      <c r="B24" s="23" t="s">
        <v>100</v>
      </c>
      <c r="C24" s="5">
        <v>3</v>
      </c>
      <c r="D24" s="5">
        <v>2</v>
      </c>
      <c r="E24" s="5">
        <v>3</v>
      </c>
      <c r="F24" s="5">
        <v>3</v>
      </c>
      <c r="G24" s="5">
        <v>3</v>
      </c>
      <c r="H24" s="5">
        <v>3</v>
      </c>
      <c r="I24" s="5">
        <v>2</v>
      </c>
      <c r="J24" s="5">
        <v>3</v>
      </c>
      <c r="K24" s="5">
        <v>3</v>
      </c>
      <c r="L24" s="5">
        <v>3</v>
      </c>
      <c r="M24" s="5">
        <v>3</v>
      </c>
      <c r="N24" s="13">
        <f t="shared" si="0"/>
        <v>31</v>
      </c>
      <c r="O24" s="5">
        <f t="shared" si="1"/>
        <v>2.8181818181818183</v>
      </c>
      <c r="P24" s="13">
        <v>3</v>
      </c>
    </row>
    <row r="25" spans="1:16" ht="16.2" thickBot="1">
      <c r="A25" s="29">
        <v>18</v>
      </c>
      <c r="B25" s="23" t="s">
        <v>85</v>
      </c>
      <c r="C25" s="5">
        <v>3</v>
      </c>
      <c r="D25" s="5">
        <v>3</v>
      </c>
      <c r="E25" s="5">
        <v>2</v>
      </c>
      <c r="F25" s="5">
        <v>2</v>
      </c>
      <c r="G25" s="5">
        <v>2</v>
      </c>
      <c r="H25" s="5">
        <v>3</v>
      </c>
      <c r="I25" s="5">
        <v>3</v>
      </c>
      <c r="J25" s="5">
        <v>2</v>
      </c>
      <c r="K25" s="5">
        <v>2</v>
      </c>
      <c r="L25" s="5">
        <v>2</v>
      </c>
      <c r="M25" s="5">
        <v>2</v>
      </c>
      <c r="N25" s="13">
        <f t="shared" si="0"/>
        <v>26</v>
      </c>
      <c r="O25" s="5">
        <f t="shared" si="1"/>
        <v>2.3636363636363638</v>
      </c>
      <c r="P25" s="13">
        <v>2</v>
      </c>
    </row>
    <row r="26" spans="1:16" ht="16.2" thickBot="1">
      <c r="A26" s="29">
        <v>19</v>
      </c>
      <c r="B26" s="23" t="s">
        <v>90</v>
      </c>
      <c r="C26" s="5">
        <v>1</v>
      </c>
      <c r="D26" s="5">
        <v>2</v>
      </c>
      <c r="E26" s="5">
        <v>1</v>
      </c>
      <c r="F26" s="5">
        <v>2</v>
      </c>
      <c r="G26" s="5">
        <v>1</v>
      </c>
      <c r="H26" s="5">
        <v>1</v>
      </c>
      <c r="I26" s="5">
        <v>2</v>
      </c>
      <c r="J26" s="5">
        <v>1</v>
      </c>
      <c r="K26" s="5">
        <v>2</v>
      </c>
      <c r="L26" s="5">
        <v>1</v>
      </c>
      <c r="M26" s="5">
        <v>2</v>
      </c>
      <c r="N26" s="13">
        <f t="shared" si="0"/>
        <v>16</v>
      </c>
      <c r="O26" s="5">
        <f t="shared" si="1"/>
        <v>1.4545454545454546</v>
      </c>
      <c r="P26" s="13">
        <v>1</v>
      </c>
    </row>
    <row r="27" spans="1:16" ht="16.2" thickBot="1">
      <c r="A27" s="29">
        <v>20</v>
      </c>
      <c r="B27" s="23" t="s">
        <v>102</v>
      </c>
      <c r="C27" s="5">
        <v>2</v>
      </c>
      <c r="D27" s="5">
        <v>3</v>
      </c>
      <c r="E27" s="5">
        <v>2</v>
      </c>
      <c r="F27" s="5">
        <v>1</v>
      </c>
      <c r="G27" s="5">
        <v>3</v>
      </c>
      <c r="H27" s="5">
        <v>2</v>
      </c>
      <c r="I27" s="5">
        <v>3</v>
      </c>
      <c r="J27" s="5">
        <v>2</v>
      </c>
      <c r="K27" s="5">
        <v>1</v>
      </c>
      <c r="L27" s="5">
        <v>3</v>
      </c>
      <c r="M27" s="5">
        <v>1</v>
      </c>
      <c r="N27" s="13">
        <f t="shared" si="0"/>
        <v>23</v>
      </c>
      <c r="O27" s="5">
        <f t="shared" si="1"/>
        <v>2.0909090909090908</v>
      </c>
      <c r="P27" s="13">
        <v>2</v>
      </c>
    </row>
    <row r="28" spans="1:16" ht="16.2" thickBot="1">
      <c r="A28" s="29">
        <v>21</v>
      </c>
      <c r="B28" s="23" t="s">
        <v>84</v>
      </c>
      <c r="C28" s="5">
        <v>2</v>
      </c>
      <c r="D28" s="5">
        <v>2</v>
      </c>
      <c r="E28" s="5">
        <v>2</v>
      </c>
      <c r="F28" s="5">
        <v>3</v>
      </c>
      <c r="G28" s="5">
        <v>3</v>
      </c>
      <c r="H28" s="5">
        <v>2</v>
      </c>
      <c r="I28" s="5">
        <v>2</v>
      </c>
      <c r="J28" s="5">
        <v>2</v>
      </c>
      <c r="K28" s="5">
        <v>3</v>
      </c>
      <c r="L28" s="5">
        <v>3</v>
      </c>
      <c r="M28" s="5">
        <v>3</v>
      </c>
      <c r="N28" s="13">
        <f t="shared" si="0"/>
        <v>27</v>
      </c>
      <c r="O28" s="5">
        <f t="shared" si="1"/>
        <v>2.4545454545454546</v>
      </c>
      <c r="P28" s="13">
        <v>2</v>
      </c>
    </row>
    <row r="29" spans="1:16" ht="16.2" thickBot="1">
      <c r="A29" s="29">
        <v>22</v>
      </c>
      <c r="B29" s="23" t="s">
        <v>83</v>
      </c>
      <c r="C29" s="5">
        <v>2</v>
      </c>
      <c r="D29" s="5">
        <v>2</v>
      </c>
      <c r="E29" s="5">
        <v>3</v>
      </c>
      <c r="F29" s="5">
        <v>3</v>
      </c>
      <c r="G29" s="5">
        <v>2</v>
      </c>
      <c r="H29" s="5">
        <v>2</v>
      </c>
      <c r="I29" s="5">
        <v>2</v>
      </c>
      <c r="J29" s="5">
        <v>3</v>
      </c>
      <c r="K29" s="5">
        <v>3</v>
      </c>
      <c r="L29" s="5">
        <v>2</v>
      </c>
      <c r="M29" s="5">
        <v>3</v>
      </c>
      <c r="N29" s="13">
        <f t="shared" si="0"/>
        <v>27</v>
      </c>
      <c r="O29" s="5">
        <f t="shared" si="1"/>
        <v>2.4545454545454546</v>
      </c>
      <c r="P29" s="13">
        <v>2</v>
      </c>
    </row>
    <row r="30" spans="1:16" ht="16.2" thickBot="1">
      <c r="A30" s="29">
        <v>23</v>
      </c>
      <c r="B30" s="23" t="s">
        <v>88</v>
      </c>
      <c r="C30" s="5">
        <v>2</v>
      </c>
      <c r="D30" s="5">
        <v>2</v>
      </c>
      <c r="E30" s="5">
        <v>2</v>
      </c>
      <c r="F30" s="5">
        <v>2</v>
      </c>
      <c r="G30" s="5">
        <v>3</v>
      </c>
      <c r="H30" s="5">
        <v>2</v>
      </c>
      <c r="I30" s="5">
        <v>2</v>
      </c>
      <c r="J30" s="5">
        <v>2</v>
      </c>
      <c r="K30" s="5">
        <v>2</v>
      </c>
      <c r="L30" s="5">
        <v>3</v>
      </c>
      <c r="M30" s="5">
        <v>2</v>
      </c>
      <c r="N30" s="13">
        <f t="shared" si="0"/>
        <v>24</v>
      </c>
      <c r="O30" s="5">
        <f t="shared" si="1"/>
        <v>2.1818181818181817</v>
      </c>
      <c r="P30" s="13">
        <v>2</v>
      </c>
    </row>
    <row r="31" spans="1:16" ht="16.2" thickBot="1">
      <c r="A31" s="29">
        <v>24</v>
      </c>
      <c r="B31" s="23" t="s">
        <v>89</v>
      </c>
      <c r="C31" s="5">
        <v>3</v>
      </c>
      <c r="D31" s="5">
        <v>3</v>
      </c>
      <c r="E31" s="5">
        <v>3</v>
      </c>
      <c r="F31" s="5">
        <v>3</v>
      </c>
      <c r="G31" s="5">
        <v>2</v>
      </c>
      <c r="H31" s="5">
        <v>3</v>
      </c>
      <c r="I31" s="5">
        <v>3</v>
      </c>
      <c r="J31" s="5">
        <v>3</v>
      </c>
      <c r="K31" s="5">
        <v>3</v>
      </c>
      <c r="L31" s="5">
        <v>2</v>
      </c>
      <c r="M31" s="5">
        <v>3</v>
      </c>
      <c r="N31" s="13">
        <f t="shared" si="0"/>
        <v>31</v>
      </c>
      <c r="O31" s="5">
        <f t="shared" si="1"/>
        <v>2.8181818181818183</v>
      </c>
      <c r="P31" s="13">
        <v>3</v>
      </c>
    </row>
    <row r="32" spans="1:16" ht="16.2" thickBot="1">
      <c r="A32" s="29">
        <v>25</v>
      </c>
      <c r="B32" s="23" t="s">
        <v>97</v>
      </c>
      <c r="C32" s="5">
        <v>2</v>
      </c>
      <c r="D32" s="5">
        <v>2</v>
      </c>
      <c r="E32" s="5">
        <v>3</v>
      </c>
      <c r="F32" s="5">
        <v>3</v>
      </c>
      <c r="G32" s="5">
        <v>2</v>
      </c>
      <c r="H32" s="5">
        <v>2</v>
      </c>
      <c r="I32" s="5">
        <v>2</v>
      </c>
      <c r="J32" s="5">
        <v>3</v>
      </c>
      <c r="K32" s="5">
        <v>3</v>
      </c>
      <c r="L32" s="5">
        <v>2</v>
      </c>
      <c r="M32" s="5">
        <v>3</v>
      </c>
      <c r="N32" s="13">
        <f t="shared" si="0"/>
        <v>27</v>
      </c>
      <c r="O32" s="5">
        <f t="shared" si="1"/>
        <v>2.4545454545454546</v>
      </c>
      <c r="P32" s="13">
        <v>2</v>
      </c>
    </row>
    <row r="33" spans="1:16" ht="16.2" thickBot="1">
      <c r="A33" s="5"/>
      <c r="B33" s="24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13"/>
      <c r="O33" s="5"/>
      <c r="P33" s="13"/>
    </row>
    <row r="34" spans="1:16" ht="15.6">
      <c r="A34" s="5"/>
      <c r="B34" s="4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13"/>
      <c r="O34" s="5"/>
      <c r="P34" s="13"/>
    </row>
    <row r="35" spans="1:16" ht="15.6">
      <c r="A35" s="5"/>
      <c r="B35" s="4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13"/>
      <c r="O35" s="5"/>
      <c r="P35" s="13"/>
    </row>
    <row r="36" spans="1:16" ht="15.6">
      <c r="A36" s="5"/>
      <c r="B36" s="4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13"/>
      <c r="O36" s="5"/>
      <c r="P36" s="13"/>
    </row>
    <row r="37" spans="1:16" ht="15.6">
      <c r="A37" s="5"/>
      <c r="B37" s="4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13"/>
      <c r="O37" s="5"/>
      <c r="P37" s="13"/>
    </row>
    <row r="38" spans="1:16" ht="15.6">
      <c r="A38" s="5"/>
      <c r="B38" s="4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13"/>
      <c r="O38" s="5"/>
      <c r="P38" s="13"/>
    </row>
    <row r="39" spans="1:16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</row>
    <row r="40" spans="1:16">
      <c r="A40" s="6"/>
      <c r="B40" s="6"/>
      <c r="C40" s="6" t="s">
        <v>76</v>
      </c>
      <c r="D40" s="6"/>
      <c r="E40" s="6"/>
      <c r="F40" s="6"/>
      <c r="G40" s="6" t="s">
        <v>65</v>
      </c>
      <c r="H40" s="6"/>
      <c r="I40" s="6"/>
      <c r="J40" s="6"/>
      <c r="K40" s="6"/>
      <c r="L40" s="6"/>
      <c r="M40" s="6" t="s">
        <v>111</v>
      </c>
      <c r="N40" s="6"/>
      <c r="O40" s="6"/>
      <c r="P40" s="6"/>
    </row>
  </sheetData>
  <mergeCells count="8">
    <mergeCell ref="A5:P5"/>
    <mergeCell ref="A6:A7"/>
    <mergeCell ref="B6:B7"/>
    <mergeCell ref="C6:G6"/>
    <mergeCell ref="H6:M6"/>
    <mergeCell ref="N6:N7"/>
    <mergeCell ref="O6:O7"/>
    <mergeCell ref="P6:P7"/>
  </mergeCells>
  <pageMargins left="0.39583333333333331" right="0.29166666666666669" top="0.43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Q40"/>
  <sheetViews>
    <sheetView view="pageLayout" zoomScale="73" zoomScalePageLayoutView="73" workbookViewId="0">
      <selection activeCell="C3" sqref="C3"/>
    </sheetView>
  </sheetViews>
  <sheetFormatPr defaultRowHeight="14.4"/>
  <cols>
    <col min="1" max="1" width="5.109375" customWidth="1"/>
    <col min="2" max="2" width="31.6640625" customWidth="1"/>
    <col min="3" max="14" width="5.109375" customWidth="1"/>
    <col min="16" max="16" width="5.5546875" customWidth="1"/>
  </cols>
  <sheetData>
    <row r="1" spans="1:17">
      <c r="C1" t="s">
        <v>103</v>
      </c>
    </row>
    <row r="2" spans="1:17" ht="17.399999999999999">
      <c r="D2" s="2"/>
      <c r="H2" s="1" t="s">
        <v>0</v>
      </c>
    </row>
    <row r="3" spans="1:17">
      <c r="B3" t="s">
        <v>114</v>
      </c>
      <c r="C3" t="s">
        <v>118</v>
      </c>
      <c r="H3" t="s">
        <v>112</v>
      </c>
    </row>
    <row r="5" spans="1:17">
      <c r="A5" s="57" t="s">
        <v>71</v>
      </c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</row>
    <row r="6" spans="1:17" ht="66" customHeight="1">
      <c r="A6" s="58" t="s">
        <v>1</v>
      </c>
      <c r="B6" s="58" t="s">
        <v>2</v>
      </c>
      <c r="C6" s="59" t="s">
        <v>27</v>
      </c>
      <c r="D6" s="59"/>
      <c r="E6" s="59"/>
      <c r="F6" s="59"/>
      <c r="G6" s="59"/>
      <c r="H6" s="59"/>
      <c r="I6" s="60" t="s">
        <v>28</v>
      </c>
      <c r="J6" s="60"/>
      <c r="K6" s="60"/>
      <c r="L6" s="60"/>
      <c r="M6" s="60"/>
      <c r="N6" s="60"/>
      <c r="O6" s="61" t="s">
        <v>8</v>
      </c>
      <c r="P6" s="61" t="s">
        <v>9</v>
      </c>
      <c r="Q6" s="61" t="s">
        <v>29</v>
      </c>
    </row>
    <row r="7" spans="1:17" ht="51.75" customHeight="1" thickBot="1">
      <c r="A7" s="58"/>
      <c r="B7" s="58"/>
      <c r="C7" s="14" t="s">
        <v>30</v>
      </c>
      <c r="D7" s="14" t="s">
        <v>31</v>
      </c>
      <c r="E7" s="14" t="s">
        <v>32</v>
      </c>
      <c r="F7" s="14" t="s">
        <v>33</v>
      </c>
      <c r="G7" s="14" t="s">
        <v>34</v>
      </c>
      <c r="H7" s="14" t="s">
        <v>35</v>
      </c>
      <c r="I7" s="14" t="s">
        <v>36</v>
      </c>
      <c r="J7" s="14" t="s">
        <v>37</v>
      </c>
      <c r="K7" s="14" t="s">
        <v>38</v>
      </c>
      <c r="L7" s="14" t="s">
        <v>39</v>
      </c>
      <c r="M7" s="14" t="s">
        <v>40</v>
      </c>
      <c r="N7" s="14" t="s">
        <v>41</v>
      </c>
      <c r="O7" s="61"/>
      <c r="P7" s="61"/>
      <c r="Q7" s="61"/>
    </row>
    <row r="8" spans="1:17" ht="14.4" customHeight="1" thickBot="1">
      <c r="A8" s="29">
        <v>1</v>
      </c>
      <c r="B8" s="22" t="s">
        <v>87</v>
      </c>
      <c r="C8" s="9">
        <v>2</v>
      </c>
      <c r="D8" s="9">
        <v>3</v>
      </c>
      <c r="E8" s="9">
        <v>2</v>
      </c>
      <c r="F8" s="9">
        <v>1</v>
      </c>
      <c r="G8" s="9">
        <v>3</v>
      </c>
      <c r="H8" s="9">
        <v>2</v>
      </c>
      <c r="I8" s="9">
        <v>3</v>
      </c>
      <c r="J8" s="9">
        <v>2</v>
      </c>
      <c r="K8" s="9">
        <v>1</v>
      </c>
      <c r="L8" s="9">
        <v>3</v>
      </c>
      <c r="M8" s="9">
        <v>1</v>
      </c>
      <c r="N8" s="9">
        <v>2</v>
      </c>
      <c r="O8" s="9">
        <f t="shared" ref="O8:O32" si="0">SUM(C8:N8)</f>
        <v>25</v>
      </c>
      <c r="P8" s="9">
        <f>AVERAGE(C8:N8)</f>
        <v>2.0833333333333335</v>
      </c>
      <c r="Q8" s="9">
        <v>2</v>
      </c>
    </row>
    <row r="9" spans="1:17" ht="15" customHeight="1" thickBot="1">
      <c r="A9" s="29">
        <v>2</v>
      </c>
      <c r="B9" s="23" t="s">
        <v>82</v>
      </c>
      <c r="C9" s="9">
        <v>2</v>
      </c>
      <c r="D9" s="9">
        <v>2</v>
      </c>
      <c r="E9" s="9">
        <v>2</v>
      </c>
      <c r="F9" s="9">
        <v>3</v>
      </c>
      <c r="G9" s="9">
        <v>3</v>
      </c>
      <c r="H9" s="9">
        <v>2</v>
      </c>
      <c r="I9" s="9">
        <v>2</v>
      </c>
      <c r="J9" s="9">
        <v>2</v>
      </c>
      <c r="K9" s="9">
        <v>3</v>
      </c>
      <c r="L9" s="9">
        <v>3</v>
      </c>
      <c r="M9" s="9">
        <v>3</v>
      </c>
      <c r="N9" s="9">
        <v>2</v>
      </c>
      <c r="O9" s="9">
        <f t="shared" si="0"/>
        <v>29</v>
      </c>
      <c r="P9" s="9">
        <f>AVERAGE(C9:N9)</f>
        <v>2.4166666666666665</v>
      </c>
      <c r="Q9" s="9">
        <v>2</v>
      </c>
    </row>
    <row r="10" spans="1:17" ht="16.2" thickBot="1">
      <c r="A10" s="29">
        <v>3</v>
      </c>
      <c r="B10" s="23" t="s">
        <v>108</v>
      </c>
      <c r="C10" s="9">
        <v>2</v>
      </c>
      <c r="D10" s="9">
        <v>2</v>
      </c>
      <c r="E10" s="9">
        <v>3</v>
      </c>
      <c r="F10" s="9">
        <v>3</v>
      </c>
      <c r="G10" s="9">
        <v>2</v>
      </c>
      <c r="H10" s="9">
        <v>2</v>
      </c>
      <c r="I10" s="9">
        <v>2</v>
      </c>
      <c r="J10" s="9">
        <v>3</v>
      </c>
      <c r="K10" s="9">
        <v>3</v>
      </c>
      <c r="L10" s="9">
        <v>2</v>
      </c>
      <c r="M10" s="9">
        <v>3</v>
      </c>
      <c r="N10" s="9">
        <v>2</v>
      </c>
      <c r="O10" s="6">
        <f t="shared" si="0"/>
        <v>29</v>
      </c>
      <c r="P10" s="9">
        <f t="shared" ref="P10:P32" si="1">AVERAGE(C10:N10)</f>
        <v>2.4166666666666665</v>
      </c>
      <c r="Q10" s="6">
        <v>2</v>
      </c>
    </row>
    <row r="11" spans="1:17" ht="16.2" thickBot="1">
      <c r="A11" s="29">
        <v>4</v>
      </c>
      <c r="B11" s="23" t="s">
        <v>91</v>
      </c>
      <c r="C11" s="9">
        <v>2</v>
      </c>
      <c r="D11" s="9">
        <v>2</v>
      </c>
      <c r="E11" s="9">
        <v>2</v>
      </c>
      <c r="F11" s="9">
        <v>2</v>
      </c>
      <c r="G11" s="9">
        <v>3</v>
      </c>
      <c r="H11" s="9">
        <v>2</v>
      </c>
      <c r="I11" s="9">
        <v>2</v>
      </c>
      <c r="J11" s="9">
        <v>2</v>
      </c>
      <c r="K11" s="9">
        <v>2</v>
      </c>
      <c r="L11" s="9">
        <v>3</v>
      </c>
      <c r="M11" s="9">
        <v>2</v>
      </c>
      <c r="N11" s="9">
        <v>2</v>
      </c>
      <c r="O11" s="6">
        <f t="shared" si="0"/>
        <v>26</v>
      </c>
      <c r="P11" s="9">
        <f t="shared" si="1"/>
        <v>2.1666666666666665</v>
      </c>
      <c r="Q11" s="6">
        <v>2</v>
      </c>
    </row>
    <row r="12" spans="1:17" ht="16.2" thickBot="1">
      <c r="A12" s="29">
        <v>5</v>
      </c>
      <c r="B12" s="23" t="s">
        <v>86</v>
      </c>
      <c r="C12" s="9">
        <v>3</v>
      </c>
      <c r="D12" s="9">
        <v>3</v>
      </c>
      <c r="E12" s="9">
        <v>3</v>
      </c>
      <c r="F12" s="9">
        <v>3</v>
      </c>
      <c r="G12" s="9">
        <v>2</v>
      </c>
      <c r="H12" s="9">
        <v>3</v>
      </c>
      <c r="I12" s="9">
        <v>3</v>
      </c>
      <c r="J12" s="9">
        <v>3</v>
      </c>
      <c r="K12" s="9">
        <v>3</v>
      </c>
      <c r="L12" s="9">
        <v>2</v>
      </c>
      <c r="M12" s="9">
        <v>3</v>
      </c>
      <c r="N12" s="9">
        <v>3</v>
      </c>
      <c r="O12" s="6">
        <f t="shared" si="0"/>
        <v>34</v>
      </c>
      <c r="P12" s="9">
        <f t="shared" si="1"/>
        <v>2.8333333333333335</v>
      </c>
      <c r="Q12" s="6">
        <v>3</v>
      </c>
    </row>
    <row r="13" spans="1:17" ht="16.2" thickBot="1">
      <c r="A13" s="29">
        <v>6</v>
      </c>
      <c r="B13" s="23" t="s">
        <v>94</v>
      </c>
      <c r="C13" s="9">
        <v>2</v>
      </c>
      <c r="D13" s="9">
        <v>2</v>
      </c>
      <c r="E13" s="9">
        <v>3</v>
      </c>
      <c r="F13" s="9">
        <v>3</v>
      </c>
      <c r="G13" s="9">
        <v>2</v>
      </c>
      <c r="H13" s="9">
        <v>2</v>
      </c>
      <c r="I13" s="9">
        <v>2</v>
      </c>
      <c r="J13" s="9">
        <v>3</v>
      </c>
      <c r="K13" s="9">
        <v>3</v>
      </c>
      <c r="L13" s="9">
        <v>2</v>
      </c>
      <c r="M13" s="9">
        <v>3</v>
      </c>
      <c r="N13" s="9">
        <v>2</v>
      </c>
      <c r="O13" s="6">
        <f t="shared" si="0"/>
        <v>29</v>
      </c>
      <c r="P13" s="9">
        <f t="shared" si="1"/>
        <v>2.4166666666666665</v>
      </c>
      <c r="Q13" s="6">
        <v>2</v>
      </c>
    </row>
    <row r="14" spans="1:17" ht="16.2" thickBot="1">
      <c r="A14" s="29">
        <v>7</v>
      </c>
      <c r="B14" s="23" t="s">
        <v>93</v>
      </c>
      <c r="C14" s="9">
        <v>3</v>
      </c>
      <c r="D14" s="9">
        <v>3</v>
      </c>
      <c r="E14" s="9">
        <v>3</v>
      </c>
      <c r="F14" s="9">
        <v>3</v>
      </c>
      <c r="G14" s="9">
        <v>2</v>
      </c>
      <c r="H14" s="9">
        <v>3</v>
      </c>
      <c r="I14" s="9">
        <v>3</v>
      </c>
      <c r="J14" s="9">
        <v>3</v>
      </c>
      <c r="K14" s="9">
        <v>3</v>
      </c>
      <c r="L14" s="9">
        <v>2</v>
      </c>
      <c r="M14" s="9">
        <v>3</v>
      </c>
      <c r="N14" s="9">
        <v>3</v>
      </c>
      <c r="O14" s="6">
        <f t="shared" si="0"/>
        <v>34</v>
      </c>
      <c r="P14" s="9">
        <f t="shared" si="1"/>
        <v>2.8333333333333335</v>
      </c>
      <c r="Q14" s="6">
        <v>3</v>
      </c>
    </row>
    <row r="15" spans="1:17" ht="16.2" thickBot="1">
      <c r="A15" s="29">
        <v>8</v>
      </c>
      <c r="B15" s="23" t="s">
        <v>98</v>
      </c>
      <c r="C15" s="9">
        <v>2</v>
      </c>
      <c r="D15" s="9">
        <v>3</v>
      </c>
      <c r="E15" s="9">
        <v>3</v>
      </c>
      <c r="F15" s="9">
        <v>3</v>
      </c>
      <c r="G15" s="9">
        <v>3</v>
      </c>
      <c r="H15" s="9">
        <v>2</v>
      </c>
      <c r="I15" s="9">
        <v>3</v>
      </c>
      <c r="J15" s="9">
        <v>3</v>
      </c>
      <c r="K15" s="9">
        <v>3</v>
      </c>
      <c r="L15" s="9">
        <v>3</v>
      </c>
      <c r="M15" s="9">
        <v>3</v>
      </c>
      <c r="N15" s="9">
        <v>2</v>
      </c>
      <c r="O15" s="6">
        <f t="shared" si="0"/>
        <v>33</v>
      </c>
      <c r="P15" s="9">
        <f t="shared" si="1"/>
        <v>2.75</v>
      </c>
      <c r="Q15" s="6">
        <v>3</v>
      </c>
    </row>
    <row r="16" spans="1:17" ht="16.2" thickBot="1">
      <c r="A16" s="29">
        <v>9</v>
      </c>
      <c r="B16" s="23" t="s">
        <v>109</v>
      </c>
      <c r="C16" s="9">
        <v>3</v>
      </c>
      <c r="D16" s="9">
        <v>3</v>
      </c>
      <c r="E16" s="9">
        <v>2</v>
      </c>
      <c r="F16" s="9">
        <v>2</v>
      </c>
      <c r="G16" s="9">
        <v>2</v>
      </c>
      <c r="H16" s="9">
        <v>3</v>
      </c>
      <c r="I16" s="9">
        <v>3</v>
      </c>
      <c r="J16" s="9">
        <v>2</v>
      </c>
      <c r="K16" s="9">
        <v>2</v>
      </c>
      <c r="L16" s="9">
        <v>2</v>
      </c>
      <c r="M16" s="9">
        <v>2</v>
      </c>
      <c r="N16" s="9">
        <v>3</v>
      </c>
      <c r="O16" s="6">
        <f t="shared" si="0"/>
        <v>29</v>
      </c>
      <c r="P16" s="9">
        <f t="shared" si="1"/>
        <v>2.4166666666666665</v>
      </c>
      <c r="Q16" s="6">
        <v>2</v>
      </c>
    </row>
    <row r="17" spans="1:17" ht="16.2" thickBot="1">
      <c r="A17" s="29">
        <v>10</v>
      </c>
      <c r="B17" s="23" t="s">
        <v>101</v>
      </c>
      <c r="C17" s="9">
        <v>2</v>
      </c>
      <c r="D17" s="9">
        <v>2</v>
      </c>
      <c r="E17" s="9">
        <v>3</v>
      </c>
      <c r="F17" s="9">
        <v>3</v>
      </c>
      <c r="G17" s="9">
        <v>2</v>
      </c>
      <c r="H17" s="9">
        <v>2</v>
      </c>
      <c r="I17" s="9">
        <v>2</v>
      </c>
      <c r="J17" s="9">
        <v>3</v>
      </c>
      <c r="K17" s="9">
        <v>3</v>
      </c>
      <c r="L17" s="9">
        <v>2</v>
      </c>
      <c r="M17" s="9">
        <v>3</v>
      </c>
      <c r="N17" s="9">
        <v>2</v>
      </c>
      <c r="O17" s="6">
        <f t="shared" si="0"/>
        <v>29</v>
      </c>
      <c r="P17" s="9">
        <f t="shared" si="1"/>
        <v>2.4166666666666665</v>
      </c>
      <c r="Q17" s="6">
        <v>2</v>
      </c>
    </row>
    <row r="18" spans="1:17" ht="16.2" thickBot="1">
      <c r="A18" s="29">
        <v>11</v>
      </c>
      <c r="B18" s="23" t="s">
        <v>95</v>
      </c>
      <c r="C18" s="9">
        <v>1</v>
      </c>
      <c r="D18" s="9">
        <v>2</v>
      </c>
      <c r="E18" s="9">
        <v>1</v>
      </c>
      <c r="F18" s="9">
        <v>2</v>
      </c>
      <c r="G18" s="9">
        <v>1</v>
      </c>
      <c r="H18" s="9">
        <v>1</v>
      </c>
      <c r="I18" s="9">
        <v>2</v>
      </c>
      <c r="J18" s="9">
        <v>1</v>
      </c>
      <c r="K18" s="9">
        <v>2</v>
      </c>
      <c r="L18" s="9">
        <v>1</v>
      </c>
      <c r="M18" s="9">
        <v>2</v>
      </c>
      <c r="N18" s="9">
        <v>1</v>
      </c>
      <c r="O18" s="6">
        <f t="shared" si="0"/>
        <v>17</v>
      </c>
      <c r="P18" s="9">
        <f t="shared" si="1"/>
        <v>1.4166666666666667</v>
      </c>
      <c r="Q18" s="6">
        <v>1</v>
      </c>
    </row>
    <row r="19" spans="1:17" ht="16.2" thickBot="1">
      <c r="A19" s="29">
        <v>12</v>
      </c>
      <c r="B19" s="23" t="s">
        <v>110</v>
      </c>
      <c r="C19" s="9">
        <v>3</v>
      </c>
      <c r="D19" s="9">
        <v>3</v>
      </c>
      <c r="E19" s="9">
        <v>2</v>
      </c>
      <c r="F19" s="9">
        <v>2</v>
      </c>
      <c r="G19" s="9">
        <v>2</v>
      </c>
      <c r="H19" s="9">
        <v>3</v>
      </c>
      <c r="I19" s="9">
        <v>3</v>
      </c>
      <c r="J19" s="9">
        <v>2</v>
      </c>
      <c r="K19" s="9">
        <v>2</v>
      </c>
      <c r="L19" s="9">
        <v>2</v>
      </c>
      <c r="M19" s="9">
        <v>2</v>
      </c>
      <c r="N19" s="9">
        <v>3</v>
      </c>
      <c r="O19" s="6">
        <f t="shared" si="0"/>
        <v>29</v>
      </c>
      <c r="P19" s="9">
        <f t="shared" si="1"/>
        <v>2.4166666666666665</v>
      </c>
      <c r="Q19" s="6">
        <v>2</v>
      </c>
    </row>
    <row r="20" spans="1:17" ht="16.2" thickBot="1">
      <c r="A20" s="29">
        <v>13</v>
      </c>
      <c r="B20" s="23" t="s">
        <v>96</v>
      </c>
      <c r="C20" s="9">
        <v>2</v>
      </c>
      <c r="D20" s="9">
        <v>2</v>
      </c>
      <c r="E20" s="9">
        <v>3</v>
      </c>
      <c r="F20" s="9">
        <v>3</v>
      </c>
      <c r="G20" s="9">
        <v>2</v>
      </c>
      <c r="H20" s="9">
        <v>2</v>
      </c>
      <c r="I20" s="9">
        <v>2</v>
      </c>
      <c r="J20" s="9">
        <v>3</v>
      </c>
      <c r="K20" s="9">
        <v>3</v>
      </c>
      <c r="L20" s="9">
        <v>2</v>
      </c>
      <c r="M20" s="9">
        <v>3</v>
      </c>
      <c r="N20" s="9">
        <v>2</v>
      </c>
      <c r="O20" s="6">
        <f t="shared" si="0"/>
        <v>29</v>
      </c>
      <c r="P20" s="9">
        <f t="shared" si="1"/>
        <v>2.4166666666666665</v>
      </c>
      <c r="Q20" s="6">
        <v>2</v>
      </c>
    </row>
    <row r="21" spans="1:17" ht="16.2" thickBot="1">
      <c r="A21" s="29">
        <v>14</v>
      </c>
      <c r="B21" s="23" t="s">
        <v>81</v>
      </c>
      <c r="C21" s="9">
        <v>1</v>
      </c>
      <c r="D21" s="9">
        <v>2</v>
      </c>
      <c r="E21" s="9">
        <v>1</v>
      </c>
      <c r="F21" s="9">
        <v>2</v>
      </c>
      <c r="G21" s="9">
        <v>1</v>
      </c>
      <c r="H21" s="9">
        <v>1</v>
      </c>
      <c r="I21" s="9">
        <v>2</v>
      </c>
      <c r="J21" s="9">
        <v>1</v>
      </c>
      <c r="K21" s="9">
        <v>2</v>
      </c>
      <c r="L21" s="9">
        <v>1</v>
      </c>
      <c r="M21" s="9">
        <v>2</v>
      </c>
      <c r="N21" s="9">
        <v>1</v>
      </c>
      <c r="O21" s="6">
        <f t="shared" si="0"/>
        <v>17</v>
      </c>
      <c r="P21" s="9">
        <f t="shared" si="1"/>
        <v>1.4166666666666667</v>
      </c>
      <c r="Q21" s="6">
        <v>1</v>
      </c>
    </row>
    <row r="22" spans="1:17" ht="16.2" thickBot="1">
      <c r="A22" s="29">
        <v>15</v>
      </c>
      <c r="B22" s="23" t="s">
        <v>92</v>
      </c>
      <c r="C22" s="9">
        <v>2</v>
      </c>
      <c r="D22" s="9">
        <v>3</v>
      </c>
      <c r="E22" s="9">
        <v>2</v>
      </c>
      <c r="F22" s="9">
        <v>2</v>
      </c>
      <c r="G22" s="9">
        <v>2</v>
      </c>
      <c r="H22" s="9">
        <v>2</v>
      </c>
      <c r="I22" s="9">
        <v>3</v>
      </c>
      <c r="J22" s="9">
        <v>2</v>
      </c>
      <c r="K22" s="9">
        <v>2</v>
      </c>
      <c r="L22" s="9">
        <v>2</v>
      </c>
      <c r="M22" s="9">
        <v>2</v>
      </c>
      <c r="N22" s="9">
        <v>2</v>
      </c>
      <c r="O22" s="6">
        <f t="shared" si="0"/>
        <v>26</v>
      </c>
      <c r="P22" s="9">
        <f t="shared" si="1"/>
        <v>2.1666666666666665</v>
      </c>
      <c r="Q22" s="6">
        <v>2</v>
      </c>
    </row>
    <row r="23" spans="1:17" ht="16.2" thickBot="1">
      <c r="A23" s="29">
        <v>16</v>
      </c>
      <c r="B23" s="23" t="s">
        <v>99</v>
      </c>
      <c r="C23" s="9">
        <v>3</v>
      </c>
      <c r="D23" s="9">
        <v>3</v>
      </c>
      <c r="E23" s="9">
        <v>3</v>
      </c>
      <c r="F23" s="9">
        <v>3</v>
      </c>
      <c r="G23" s="9">
        <v>2</v>
      </c>
      <c r="H23" s="9">
        <v>2</v>
      </c>
      <c r="I23" s="9">
        <v>3</v>
      </c>
      <c r="J23" s="9">
        <v>3</v>
      </c>
      <c r="K23" s="9">
        <v>3</v>
      </c>
      <c r="L23" s="9">
        <v>3</v>
      </c>
      <c r="M23" s="9">
        <v>3</v>
      </c>
      <c r="N23" s="9">
        <v>3</v>
      </c>
      <c r="O23" s="6">
        <f t="shared" si="0"/>
        <v>34</v>
      </c>
      <c r="P23" s="9">
        <f t="shared" si="1"/>
        <v>2.8333333333333335</v>
      </c>
      <c r="Q23" s="6">
        <v>3</v>
      </c>
    </row>
    <row r="24" spans="1:17" ht="16.2" thickBot="1">
      <c r="A24" s="29">
        <v>17</v>
      </c>
      <c r="B24" s="23" t="s">
        <v>100</v>
      </c>
      <c r="C24" s="9">
        <v>3</v>
      </c>
      <c r="D24" s="9">
        <v>2</v>
      </c>
      <c r="E24" s="9">
        <v>3</v>
      </c>
      <c r="F24" s="9">
        <v>3</v>
      </c>
      <c r="G24" s="9">
        <v>3</v>
      </c>
      <c r="H24" s="9">
        <v>3</v>
      </c>
      <c r="I24" s="9">
        <v>2</v>
      </c>
      <c r="J24" s="9">
        <v>3</v>
      </c>
      <c r="K24" s="9">
        <v>3</v>
      </c>
      <c r="L24" s="9">
        <v>3</v>
      </c>
      <c r="M24" s="9">
        <v>3</v>
      </c>
      <c r="N24" s="9">
        <v>3</v>
      </c>
      <c r="O24" s="6">
        <f t="shared" si="0"/>
        <v>34</v>
      </c>
      <c r="P24" s="9">
        <f t="shared" si="1"/>
        <v>2.8333333333333335</v>
      </c>
      <c r="Q24" s="6">
        <v>3</v>
      </c>
    </row>
    <row r="25" spans="1:17" ht="16.2" thickBot="1">
      <c r="A25" s="29">
        <v>18</v>
      </c>
      <c r="B25" s="23" t="s">
        <v>85</v>
      </c>
      <c r="C25" s="9">
        <v>3</v>
      </c>
      <c r="D25" s="9">
        <v>3</v>
      </c>
      <c r="E25" s="9">
        <v>2</v>
      </c>
      <c r="F25" s="9">
        <v>2</v>
      </c>
      <c r="G25" s="9">
        <v>2</v>
      </c>
      <c r="H25" s="9">
        <v>3</v>
      </c>
      <c r="I25" s="9">
        <v>3</v>
      </c>
      <c r="J25" s="9">
        <v>2</v>
      </c>
      <c r="K25" s="9">
        <v>2</v>
      </c>
      <c r="L25" s="9">
        <v>2</v>
      </c>
      <c r="M25" s="9">
        <v>2</v>
      </c>
      <c r="N25" s="9">
        <v>3</v>
      </c>
      <c r="O25" s="6">
        <f t="shared" si="0"/>
        <v>29</v>
      </c>
      <c r="P25" s="9">
        <f t="shared" si="1"/>
        <v>2.4166666666666665</v>
      </c>
      <c r="Q25" s="6">
        <v>2</v>
      </c>
    </row>
    <row r="26" spans="1:17" ht="16.2" thickBot="1">
      <c r="A26" s="29">
        <v>19</v>
      </c>
      <c r="B26" s="23" t="s">
        <v>90</v>
      </c>
      <c r="C26" s="9">
        <v>1</v>
      </c>
      <c r="D26" s="9">
        <v>2</v>
      </c>
      <c r="E26" s="9">
        <v>1</v>
      </c>
      <c r="F26" s="9">
        <v>2</v>
      </c>
      <c r="G26" s="9">
        <v>1</v>
      </c>
      <c r="H26" s="9">
        <v>1</v>
      </c>
      <c r="I26" s="9">
        <v>2</v>
      </c>
      <c r="J26" s="9">
        <v>1</v>
      </c>
      <c r="K26" s="9">
        <v>2</v>
      </c>
      <c r="L26" s="9">
        <v>1</v>
      </c>
      <c r="M26" s="9">
        <v>2</v>
      </c>
      <c r="N26" s="9">
        <v>1</v>
      </c>
      <c r="O26" s="6">
        <f t="shared" si="0"/>
        <v>17</v>
      </c>
      <c r="P26" s="9">
        <f t="shared" si="1"/>
        <v>1.4166666666666667</v>
      </c>
      <c r="Q26" s="6">
        <v>1</v>
      </c>
    </row>
    <row r="27" spans="1:17" ht="16.2" thickBot="1">
      <c r="A27" s="29">
        <v>20</v>
      </c>
      <c r="B27" s="23" t="s">
        <v>102</v>
      </c>
      <c r="C27" s="9">
        <v>2</v>
      </c>
      <c r="D27" s="9">
        <v>3</v>
      </c>
      <c r="E27" s="9">
        <v>2</v>
      </c>
      <c r="F27" s="9">
        <v>1</v>
      </c>
      <c r="G27" s="9">
        <v>3</v>
      </c>
      <c r="H27" s="9">
        <v>2</v>
      </c>
      <c r="I27" s="9">
        <v>3</v>
      </c>
      <c r="J27" s="9">
        <v>2</v>
      </c>
      <c r="K27" s="9">
        <v>1</v>
      </c>
      <c r="L27" s="9">
        <v>3</v>
      </c>
      <c r="M27" s="9">
        <v>1</v>
      </c>
      <c r="N27" s="9">
        <v>2</v>
      </c>
      <c r="O27" s="6">
        <f t="shared" si="0"/>
        <v>25</v>
      </c>
      <c r="P27" s="9">
        <f t="shared" si="1"/>
        <v>2.0833333333333335</v>
      </c>
      <c r="Q27" s="6">
        <v>2</v>
      </c>
    </row>
    <row r="28" spans="1:17" ht="16.2" thickBot="1">
      <c r="A28" s="29">
        <v>21</v>
      </c>
      <c r="B28" s="23" t="s">
        <v>84</v>
      </c>
      <c r="C28" s="9">
        <v>2</v>
      </c>
      <c r="D28" s="9">
        <v>2</v>
      </c>
      <c r="E28" s="9">
        <v>2</v>
      </c>
      <c r="F28" s="9">
        <v>3</v>
      </c>
      <c r="G28" s="9">
        <v>3</v>
      </c>
      <c r="H28" s="9">
        <v>2</v>
      </c>
      <c r="I28" s="9">
        <v>2</v>
      </c>
      <c r="J28" s="9">
        <v>2</v>
      </c>
      <c r="K28" s="9">
        <v>3</v>
      </c>
      <c r="L28" s="9">
        <v>3</v>
      </c>
      <c r="M28" s="9">
        <v>3</v>
      </c>
      <c r="N28" s="9">
        <v>2</v>
      </c>
      <c r="O28" s="6">
        <f t="shared" si="0"/>
        <v>29</v>
      </c>
      <c r="P28" s="9">
        <f t="shared" si="1"/>
        <v>2.4166666666666665</v>
      </c>
      <c r="Q28" s="6">
        <v>2</v>
      </c>
    </row>
    <row r="29" spans="1:17" ht="16.2" thickBot="1">
      <c r="A29" s="29">
        <v>22</v>
      </c>
      <c r="B29" s="23" t="s">
        <v>83</v>
      </c>
      <c r="C29" s="9">
        <v>2</v>
      </c>
      <c r="D29" s="9">
        <v>2</v>
      </c>
      <c r="E29" s="9">
        <v>3</v>
      </c>
      <c r="F29" s="9">
        <v>3</v>
      </c>
      <c r="G29" s="9">
        <v>2</v>
      </c>
      <c r="H29" s="9">
        <v>2</v>
      </c>
      <c r="I29" s="9">
        <v>2</v>
      </c>
      <c r="J29" s="9">
        <v>3</v>
      </c>
      <c r="K29" s="9">
        <v>3</v>
      </c>
      <c r="L29" s="9">
        <v>2</v>
      </c>
      <c r="M29" s="9">
        <v>3</v>
      </c>
      <c r="N29" s="9">
        <v>2</v>
      </c>
      <c r="O29" s="6">
        <f t="shared" si="0"/>
        <v>29</v>
      </c>
      <c r="P29" s="9">
        <f t="shared" si="1"/>
        <v>2.4166666666666665</v>
      </c>
      <c r="Q29" s="6">
        <v>2</v>
      </c>
    </row>
    <row r="30" spans="1:17" ht="16.2" thickBot="1">
      <c r="A30" s="29">
        <v>23</v>
      </c>
      <c r="B30" s="23" t="s">
        <v>88</v>
      </c>
      <c r="C30" s="9">
        <v>2</v>
      </c>
      <c r="D30" s="9">
        <v>2</v>
      </c>
      <c r="E30" s="9">
        <v>2</v>
      </c>
      <c r="F30" s="9">
        <v>2</v>
      </c>
      <c r="G30" s="9">
        <v>3</v>
      </c>
      <c r="H30" s="9">
        <v>2</v>
      </c>
      <c r="I30" s="9">
        <v>2</v>
      </c>
      <c r="J30" s="9">
        <v>2</v>
      </c>
      <c r="K30" s="9">
        <v>2</v>
      </c>
      <c r="L30" s="9">
        <v>3</v>
      </c>
      <c r="M30" s="9">
        <v>2</v>
      </c>
      <c r="N30" s="9">
        <v>2</v>
      </c>
      <c r="O30" s="6">
        <f t="shared" si="0"/>
        <v>26</v>
      </c>
      <c r="P30" s="9">
        <f t="shared" si="1"/>
        <v>2.1666666666666665</v>
      </c>
      <c r="Q30" s="6">
        <v>2</v>
      </c>
    </row>
    <row r="31" spans="1:17" ht="16.2" thickBot="1">
      <c r="A31" s="29">
        <v>24</v>
      </c>
      <c r="B31" s="23" t="s">
        <v>89</v>
      </c>
      <c r="C31" s="9">
        <v>3</v>
      </c>
      <c r="D31" s="9">
        <v>3</v>
      </c>
      <c r="E31" s="9">
        <v>3</v>
      </c>
      <c r="F31" s="9">
        <v>3</v>
      </c>
      <c r="G31" s="9">
        <v>2</v>
      </c>
      <c r="H31" s="9">
        <v>3</v>
      </c>
      <c r="I31" s="9">
        <v>3</v>
      </c>
      <c r="J31" s="9">
        <v>3</v>
      </c>
      <c r="K31" s="9">
        <v>3</v>
      </c>
      <c r="L31" s="9">
        <v>2</v>
      </c>
      <c r="M31" s="9">
        <v>3</v>
      </c>
      <c r="N31" s="9">
        <v>3</v>
      </c>
      <c r="O31" s="6">
        <f t="shared" si="0"/>
        <v>34</v>
      </c>
      <c r="P31" s="9">
        <f t="shared" si="1"/>
        <v>2.8333333333333335</v>
      </c>
      <c r="Q31" s="6">
        <v>2</v>
      </c>
    </row>
    <row r="32" spans="1:17" ht="16.2" thickBot="1">
      <c r="A32" s="29">
        <v>25</v>
      </c>
      <c r="B32" s="23" t="s">
        <v>97</v>
      </c>
      <c r="C32" s="9">
        <v>2</v>
      </c>
      <c r="D32" s="9">
        <v>2</v>
      </c>
      <c r="E32" s="9">
        <v>3</v>
      </c>
      <c r="F32" s="9">
        <v>3</v>
      </c>
      <c r="G32" s="9">
        <v>2</v>
      </c>
      <c r="H32" s="9">
        <v>2</v>
      </c>
      <c r="I32" s="9">
        <v>2</v>
      </c>
      <c r="J32" s="9">
        <v>3</v>
      </c>
      <c r="K32" s="9">
        <v>3</v>
      </c>
      <c r="L32" s="9">
        <v>2</v>
      </c>
      <c r="M32" s="9">
        <v>3</v>
      </c>
      <c r="N32" s="9">
        <v>2</v>
      </c>
      <c r="O32" s="6">
        <f t="shared" si="0"/>
        <v>29</v>
      </c>
      <c r="P32" s="9">
        <f t="shared" si="1"/>
        <v>2.4166666666666665</v>
      </c>
      <c r="Q32" s="6">
        <v>2</v>
      </c>
    </row>
    <row r="33" spans="1:17" ht="15" thickBot="1">
      <c r="A33" s="9"/>
      <c r="B33" s="2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6"/>
      <c r="P33" s="9"/>
      <c r="Q33" s="6"/>
    </row>
    <row r="34" spans="1:17">
      <c r="A34" s="9"/>
      <c r="B34" s="15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6"/>
      <c r="P34" s="9"/>
      <c r="Q34" s="6"/>
    </row>
    <row r="35" spans="1:17">
      <c r="A35" s="9"/>
      <c r="B35" s="15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6"/>
      <c r="P35" s="9"/>
      <c r="Q35" s="6"/>
    </row>
    <row r="36" spans="1:17">
      <c r="A36" s="9"/>
      <c r="B36" s="15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6"/>
      <c r="P36" s="9"/>
      <c r="Q36" s="6"/>
    </row>
    <row r="37" spans="1:17">
      <c r="A37" s="9"/>
      <c r="B37" s="15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6"/>
      <c r="P37" s="9"/>
      <c r="Q37" s="6"/>
    </row>
    <row r="38" spans="1:17">
      <c r="A38" s="9"/>
      <c r="B38" s="15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6"/>
      <c r="P38" s="9"/>
      <c r="Q38" s="6"/>
    </row>
    <row r="39" spans="1:17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</row>
    <row r="40" spans="1:17">
      <c r="A40" s="6"/>
      <c r="B40" s="6"/>
      <c r="C40" s="6" t="s">
        <v>26</v>
      </c>
      <c r="D40" s="6"/>
      <c r="E40" s="6"/>
      <c r="F40" s="6"/>
      <c r="G40" s="6" t="s">
        <v>115</v>
      </c>
      <c r="H40" s="6"/>
      <c r="I40" s="6"/>
      <c r="J40" s="6"/>
      <c r="K40" s="6"/>
      <c r="L40" s="6"/>
      <c r="M40" s="6" t="s">
        <v>77</v>
      </c>
      <c r="N40" s="6"/>
      <c r="O40" s="6"/>
      <c r="P40" s="6"/>
      <c r="Q40" s="6"/>
    </row>
  </sheetData>
  <mergeCells count="8">
    <mergeCell ref="A5:Q5"/>
    <mergeCell ref="A6:A7"/>
    <mergeCell ref="B6:B7"/>
    <mergeCell ref="C6:H6"/>
    <mergeCell ref="I6:N6"/>
    <mergeCell ref="O6:O7"/>
    <mergeCell ref="P6:P7"/>
    <mergeCell ref="Q6:Q7"/>
  </mergeCells>
  <pageMargins left="0.375" right="0.29166666666666669" top="0.38541666666666669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W40"/>
  <sheetViews>
    <sheetView tabSelected="1" view="pageLayout" zoomScale="70" zoomScalePageLayoutView="70" workbookViewId="0">
      <selection activeCell="C3" sqref="A3:W7"/>
    </sheetView>
  </sheetViews>
  <sheetFormatPr defaultRowHeight="14.4"/>
  <cols>
    <col min="1" max="1" width="4.109375" customWidth="1"/>
    <col min="2" max="2" width="34.33203125" customWidth="1"/>
    <col min="3" max="11" width="4.109375" customWidth="1"/>
    <col min="12" max="14" width="4.5546875" customWidth="1"/>
    <col min="15" max="20" width="4.109375" customWidth="1"/>
    <col min="21" max="21" width="6.88671875" customWidth="1"/>
    <col min="22" max="22" width="4.44140625" customWidth="1"/>
  </cols>
  <sheetData>
    <row r="1" spans="1:23">
      <c r="C1" t="s">
        <v>116</v>
      </c>
      <c r="G1" t="s">
        <v>114</v>
      </c>
    </row>
    <row r="2" spans="1:23" ht="17.399999999999999">
      <c r="D2" s="2"/>
      <c r="H2" s="1" t="s">
        <v>0</v>
      </c>
    </row>
    <row r="3" spans="1:23">
      <c r="C3" t="s">
        <v>118</v>
      </c>
      <c r="H3" t="s">
        <v>112</v>
      </c>
    </row>
    <row r="5" spans="1:23" ht="15.6">
      <c r="A5" s="62" t="s">
        <v>72</v>
      </c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U5" s="62"/>
      <c r="V5" s="62"/>
      <c r="W5" s="62"/>
    </row>
    <row r="6" spans="1:23" ht="60" customHeight="1">
      <c r="A6" s="58" t="s">
        <v>1</v>
      </c>
      <c r="B6" s="63" t="s">
        <v>2</v>
      </c>
      <c r="C6" s="63" t="s">
        <v>42</v>
      </c>
      <c r="D6" s="63"/>
      <c r="E6" s="63"/>
      <c r="F6" s="63"/>
      <c r="G6" s="64" t="s">
        <v>43</v>
      </c>
      <c r="H6" s="64"/>
      <c r="I6" s="64"/>
      <c r="J6" s="64"/>
      <c r="K6" s="64"/>
      <c r="L6" s="65" t="s">
        <v>44</v>
      </c>
      <c r="M6" s="65"/>
      <c r="N6" s="65"/>
      <c r="O6" s="62" t="s">
        <v>45</v>
      </c>
      <c r="P6" s="62"/>
      <c r="Q6" s="62"/>
      <c r="R6" s="62"/>
      <c r="S6" s="62"/>
      <c r="T6" s="62"/>
      <c r="U6" s="66" t="s">
        <v>8</v>
      </c>
      <c r="V6" s="66" t="s">
        <v>9</v>
      </c>
      <c r="W6" s="66" t="s">
        <v>29</v>
      </c>
    </row>
    <row r="7" spans="1:23" ht="43.8" thickBot="1">
      <c r="A7" s="58"/>
      <c r="B7" s="63"/>
      <c r="C7" s="11" t="s">
        <v>46</v>
      </c>
      <c r="D7" s="11" t="s">
        <v>47</v>
      </c>
      <c r="E7" s="11" t="s">
        <v>48</v>
      </c>
      <c r="F7" s="11" t="s">
        <v>49</v>
      </c>
      <c r="G7" s="11" t="s">
        <v>50</v>
      </c>
      <c r="H7" s="11" t="s">
        <v>51</v>
      </c>
      <c r="I7" s="11" t="s">
        <v>52</v>
      </c>
      <c r="J7" s="11" t="s">
        <v>53</v>
      </c>
      <c r="K7" s="11" t="s">
        <v>54</v>
      </c>
      <c r="L7" s="11" t="s">
        <v>55</v>
      </c>
      <c r="M7" s="11" t="s">
        <v>56</v>
      </c>
      <c r="N7" s="11" t="s">
        <v>57</v>
      </c>
      <c r="O7" s="11" t="s">
        <v>58</v>
      </c>
      <c r="P7" s="11" t="s">
        <v>59</v>
      </c>
      <c r="Q7" s="11" t="s">
        <v>60</v>
      </c>
      <c r="R7" s="11" t="s">
        <v>61</v>
      </c>
      <c r="S7" s="11" t="s">
        <v>62</v>
      </c>
      <c r="T7" s="11" t="s">
        <v>63</v>
      </c>
      <c r="U7" s="66"/>
      <c r="V7" s="66"/>
      <c r="W7" s="66"/>
    </row>
    <row r="8" spans="1:23" ht="16.2" thickBot="1">
      <c r="A8" s="29">
        <v>1</v>
      </c>
      <c r="B8" s="22" t="s">
        <v>87</v>
      </c>
      <c r="C8" s="9">
        <v>2</v>
      </c>
      <c r="D8" s="9">
        <v>3</v>
      </c>
      <c r="E8" s="9">
        <v>2</v>
      </c>
      <c r="F8" s="9">
        <v>1</v>
      </c>
      <c r="G8" s="9">
        <v>3</v>
      </c>
      <c r="H8" s="9">
        <v>2</v>
      </c>
      <c r="I8" s="9">
        <v>3</v>
      </c>
      <c r="J8" s="9">
        <v>2</v>
      </c>
      <c r="K8" s="9">
        <v>1</v>
      </c>
      <c r="L8" s="9">
        <v>3</v>
      </c>
      <c r="M8" s="9">
        <v>1</v>
      </c>
      <c r="N8" s="9">
        <v>2</v>
      </c>
      <c r="O8" s="9">
        <v>3</v>
      </c>
      <c r="P8" s="9">
        <v>2</v>
      </c>
      <c r="Q8" s="9">
        <v>3</v>
      </c>
      <c r="R8" s="9">
        <v>2</v>
      </c>
      <c r="S8" s="9">
        <v>2</v>
      </c>
      <c r="T8" s="9">
        <v>3</v>
      </c>
      <c r="U8" s="9">
        <f t="shared" ref="U8:U33" si="0">SUM(C8:T8)</f>
        <v>40</v>
      </c>
      <c r="V8" s="9">
        <f>AVERAGE(C8:T8)</f>
        <v>2.2222222222222223</v>
      </c>
      <c r="W8" s="5">
        <v>2</v>
      </c>
    </row>
    <row r="9" spans="1:23" ht="16.2" thickBot="1">
      <c r="A9" s="29">
        <v>2</v>
      </c>
      <c r="B9" s="23" t="s">
        <v>82</v>
      </c>
      <c r="C9" s="9">
        <v>3</v>
      </c>
      <c r="D9" s="9">
        <v>3</v>
      </c>
      <c r="E9" s="9">
        <v>3</v>
      </c>
      <c r="F9" s="9">
        <v>3</v>
      </c>
      <c r="G9" s="9">
        <v>3</v>
      </c>
      <c r="H9" s="9">
        <v>3</v>
      </c>
      <c r="I9" s="9">
        <v>2</v>
      </c>
      <c r="J9" s="9">
        <v>2</v>
      </c>
      <c r="K9" s="9">
        <v>3</v>
      </c>
      <c r="L9" s="9">
        <v>3</v>
      </c>
      <c r="M9" s="9">
        <v>3</v>
      </c>
      <c r="N9" s="9">
        <v>2</v>
      </c>
      <c r="O9" s="9">
        <v>3</v>
      </c>
      <c r="P9" s="9">
        <v>2</v>
      </c>
      <c r="Q9" s="9">
        <v>2</v>
      </c>
      <c r="R9" s="9">
        <v>2</v>
      </c>
      <c r="S9" s="9">
        <v>2</v>
      </c>
      <c r="T9" s="9">
        <v>2</v>
      </c>
      <c r="U9" s="12">
        <f t="shared" si="0"/>
        <v>46</v>
      </c>
      <c r="V9" s="12">
        <f>AVERAGE(C9:T9)</f>
        <v>2.5555555555555554</v>
      </c>
      <c r="W9" s="6">
        <v>3</v>
      </c>
    </row>
    <row r="10" spans="1:23" ht="16.2" thickBot="1">
      <c r="A10" s="29">
        <v>3</v>
      </c>
      <c r="B10" s="23" t="s">
        <v>108</v>
      </c>
      <c r="C10" s="9">
        <v>3</v>
      </c>
      <c r="D10" s="9">
        <v>3</v>
      </c>
      <c r="E10" s="9">
        <v>3</v>
      </c>
      <c r="F10" s="9">
        <v>3</v>
      </c>
      <c r="G10" s="9">
        <v>3</v>
      </c>
      <c r="H10" s="9">
        <v>3</v>
      </c>
      <c r="I10" s="9">
        <v>2</v>
      </c>
      <c r="J10" s="9">
        <v>3</v>
      </c>
      <c r="K10" s="9">
        <v>3</v>
      </c>
      <c r="L10" s="9">
        <v>2</v>
      </c>
      <c r="M10" s="9">
        <v>3</v>
      </c>
      <c r="N10" s="9">
        <v>2</v>
      </c>
      <c r="O10" s="9">
        <v>2</v>
      </c>
      <c r="P10" s="9">
        <v>2</v>
      </c>
      <c r="Q10" s="9">
        <v>2</v>
      </c>
      <c r="R10" s="9">
        <v>3</v>
      </c>
      <c r="S10" s="9">
        <v>2</v>
      </c>
      <c r="T10" s="9">
        <v>2</v>
      </c>
      <c r="U10" s="12">
        <f t="shared" si="0"/>
        <v>46</v>
      </c>
      <c r="V10" s="9">
        <f t="shared" ref="V10:V33" si="1">AVERAGE(C10:T10)</f>
        <v>2.5555555555555554</v>
      </c>
      <c r="W10" s="6">
        <v>3</v>
      </c>
    </row>
    <row r="11" spans="1:23" ht="16.2" thickBot="1">
      <c r="A11" s="29">
        <v>4</v>
      </c>
      <c r="B11" s="23" t="s">
        <v>91</v>
      </c>
      <c r="C11" s="9">
        <v>3</v>
      </c>
      <c r="D11" s="9">
        <v>2</v>
      </c>
      <c r="E11" s="9">
        <v>3</v>
      </c>
      <c r="F11" s="9">
        <v>3</v>
      </c>
      <c r="G11" s="9">
        <v>3</v>
      </c>
      <c r="H11" s="9">
        <v>2</v>
      </c>
      <c r="I11" s="9">
        <v>2</v>
      </c>
      <c r="J11" s="9">
        <v>2</v>
      </c>
      <c r="K11" s="9">
        <v>2</v>
      </c>
      <c r="L11" s="9">
        <v>3</v>
      </c>
      <c r="M11" s="9">
        <v>2</v>
      </c>
      <c r="N11" s="9">
        <v>2</v>
      </c>
      <c r="O11" s="9">
        <v>3</v>
      </c>
      <c r="P11" s="9">
        <v>2</v>
      </c>
      <c r="Q11" s="9">
        <v>2</v>
      </c>
      <c r="R11" s="9">
        <v>2</v>
      </c>
      <c r="S11" s="9">
        <v>2</v>
      </c>
      <c r="T11" s="9">
        <v>2</v>
      </c>
      <c r="U11" s="12">
        <f t="shared" si="0"/>
        <v>42</v>
      </c>
      <c r="V11" s="12">
        <f t="shared" si="1"/>
        <v>2.3333333333333335</v>
      </c>
      <c r="W11" s="6">
        <v>2</v>
      </c>
    </row>
    <row r="12" spans="1:23" ht="16.2" thickBot="1">
      <c r="A12" s="29">
        <v>5</v>
      </c>
      <c r="B12" s="23" t="s">
        <v>86</v>
      </c>
      <c r="C12" s="9">
        <v>3</v>
      </c>
      <c r="D12" s="9">
        <v>3</v>
      </c>
      <c r="E12" s="9">
        <v>3</v>
      </c>
      <c r="F12" s="9">
        <v>3</v>
      </c>
      <c r="G12" s="9">
        <v>2</v>
      </c>
      <c r="H12" s="9">
        <v>3</v>
      </c>
      <c r="I12" s="9">
        <v>3</v>
      </c>
      <c r="J12" s="9">
        <v>3</v>
      </c>
      <c r="K12" s="9">
        <v>3</v>
      </c>
      <c r="L12" s="9">
        <v>2</v>
      </c>
      <c r="M12" s="9">
        <v>3</v>
      </c>
      <c r="N12" s="9">
        <v>3</v>
      </c>
      <c r="O12" s="9">
        <v>2</v>
      </c>
      <c r="P12" s="9">
        <v>3</v>
      </c>
      <c r="Q12" s="9">
        <v>3</v>
      </c>
      <c r="R12" s="9">
        <v>3</v>
      </c>
      <c r="S12" s="9">
        <v>3</v>
      </c>
      <c r="T12" s="9">
        <v>3</v>
      </c>
      <c r="U12" s="12">
        <f t="shared" si="0"/>
        <v>51</v>
      </c>
      <c r="V12" s="9">
        <f t="shared" si="1"/>
        <v>2.8333333333333335</v>
      </c>
      <c r="W12" s="6">
        <v>3</v>
      </c>
    </row>
    <row r="13" spans="1:23" ht="16.2" thickBot="1">
      <c r="A13" s="29">
        <v>6</v>
      </c>
      <c r="B13" s="23" t="s">
        <v>94</v>
      </c>
      <c r="C13" s="9">
        <v>3</v>
      </c>
      <c r="D13" s="9">
        <v>3</v>
      </c>
      <c r="E13" s="9">
        <v>3</v>
      </c>
      <c r="F13" s="9">
        <v>3</v>
      </c>
      <c r="G13" s="9">
        <v>3</v>
      </c>
      <c r="H13" s="9">
        <v>2</v>
      </c>
      <c r="I13" s="9">
        <v>3</v>
      </c>
      <c r="J13" s="9">
        <v>3</v>
      </c>
      <c r="K13" s="9">
        <v>3</v>
      </c>
      <c r="L13" s="9">
        <v>2</v>
      </c>
      <c r="M13" s="9">
        <v>3</v>
      </c>
      <c r="N13" s="9">
        <v>2</v>
      </c>
      <c r="O13" s="9">
        <v>2</v>
      </c>
      <c r="P13" s="9">
        <v>2</v>
      </c>
      <c r="Q13" s="9">
        <v>2</v>
      </c>
      <c r="R13" s="9">
        <v>3</v>
      </c>
      <c r="S13" s="9">
        <v>2</v>
      </c>
      <c r="T13" s="9">
        <v>2</v>
      </c>
      <c r="U13" s="12">
        <f t="shared" si="0"/>
        <v>46</v>
      </c>
      <c r="V13" s="12">
        <f t="shared" si="1"/>
        <v>2.5555555555555554</v>
      </c>
      <c r="W13" s="6">
        <v>3</v>
      </c>
    </row>
    <row r="14" spans="1:23" ht="16.2" thickBot="1">
      <c r="A14" s="29">
        <v>7</v>
      </c>
      <c r="B14" s="23" t="s">
        <v>93</v>
      </c>
      <c r="C14" s="9">
        <v>3</v>
      </c>
      <c r="D14" s="9">
        <v>3</v>
      </c>
      <c r="E14" s="9">
        <v>3</v>
      </c>
      <c r="F14" s="9">
        <v>3</v>
      </c>
      <c r="G14" s="9">
        <v>2</v>
      </c>
      <c r="H14" s="9">
        <v>3</v>
      </c>
      <c r="I14" s="9">
        <v>3</v>
      </c>
      <c r="J14" s="9">
        <v>3</v>
      </c>
      <c r="K14" s="9">
        <v>3</v>
      </c>
      <c r="L14" s="9">
        <v>2</v>
      </c>
      <c r="M14" s="9">
        <v>3</v>
      </c>
      <c r="N14" s="9">
        <v>3</v>
      </c>
      <c r="O14" s="9">
        <v>2</v>
      </c>
      <c r="P14" s="9">
        <v>3</v>
      </c>
      <c r="Q14" s="9">
        <v>3</v>
      </c>
      <c r="R14" s="9">
        <v>3</v>
      </c>
      <c r="S14" s="9">
        <v>3</v>
      </c>
      <c r="T14" s="9">
        <v>3</v>
      </c>
      <c r="U14" s="12">
        <f t="shared" si="0"/>
        <v>51</v>
      </c>
      <c r="V14" s="9">
        <f t="shared" si="1"/>
        <v>2.8333333333333335</v>
      </c>
      <c r="W14" s="6">
        <v>3</v>
      </c>
    </row>
    <row r="15" spans="1:23" ht="16.2" thickBot="1">
      <c r="A15" s="29">
        <v>8</v>
      </c>
      <c r="B15" s="23" t="s">
        <v>98</v>
      </c>
      <c r="C15" s="9">
        <v>2</v>
      </c>
      <c r="D15" s="9">
        <v>3</v>
      </c>
      <c r="E15" s="9">
        <v>3</v>
      </c>
      <c r="F15" s="9">
        <v>3</v>
      </c>
      <c r="G15" s="9">
        <v>3</v>
      </c>
      <c r="H15" s="9">
        <v>2</v>
      </c>
      <c r="I15" s="9">
        <v>3</v>
      </c>
      <c r="J15" s="9">
        <v>3</v>
      </c>
      <c r="K15" s="9">
        <v>3</v>
      </c>
      <c r="L15" s="9">
        <v>3</v>
      </c>
      <c r="M15" s="9">
        <v>3</v>
      </c>
      <c r="N15" s="9">
        <v>2</v>
      </c>
      <c r="O15" s="9">
        <v>3</v>
      </c>
      <c r="P15" s="9">
        <v>2</v>
      </c>
      <c r="Q15" s="9">
        <v>3</v>
      </c>
      <c r="R15" s="9">
        <v>3</v>
      </c>
      <c r="S15" s="9">
        <v>2</v>
      </c>
      <c r="T15" s="9">
        <v>3</v>
      </c>
      <c r="U15" s="12">
        <f t="shared" si="0"/>
        <v>49</v>
      </c>
      <c r="V15" s="12">
        <f t="shared" si="1"/>
        <v>2.7222222222222223</v>
      </c>
      <c r="W15" s="6">
        <v>3</v>
      </c>
    </row>
    <row r="16" spans="1:23" ht="16.2" thickBot="1">
      <c r="A16" s="29">
        <v>9</v>
      </c>
      <c r="B16" s="23" t="s">
        <v>109</v>
      </c>
      <c r="C16" s="9">
        <v>3</v>
      </c>
      <c r="D16" s="9">
        <v>3</v>
      </c>
      <c r="E16" s="9">
        <v>2</v>
      </c>
      <c r="F16" s="9">
        <v>2</v>
      </c>
      <c r="G16" s="9">
        <v>2</v>
      </c>
      <c r="H16" s="9">
        <v>3</v>
      </c>
      <c r="I16" s="9">
        <v>3</v>
      </c>
      <c r="J16" s="9">
        <v>2</v>
      </c>
      <c r="K16" s="9">
        <v>2</v>
      </c>
      <c r="L16" s="9">
        <v>2</v>
      </c>
      <c r="M16" s="9">
        <v>2</v>
      </c>
      <c r="N16" s="9">
        <v>3</v>
      </c>
      <c r="O16" s="9">
        <v>2</v>
      </c>
      <c r="P16" s="9">
        <v>3</v>
      </c>
      <c r="Q16" s="9">
        <v>3</v>
      </c>
      <c r="R16" s="9">
        <v>2</v>
      </c>
      <c r="S16" s="9">
        <v>3</v>
      </c>
      <c r="T16" s="9">
        <v>3</v>
      </c>
      <c r="U16" s="12">
        <f t="shared" si="0"/>
        <v>45</v>
      </c>
      <c r="V16" s="9">
        <f t="shared" si="1"/>
        <v>2.5</v>
      </c>
      <c r="W16" s="6">
        <v>3</v>
      </c>
    </row>
    <row r="17" spans="1:23" ht="16.2" thickBot="1">
      <c r="A17" s="29">
        <v>10</v>
      </c>
      <c r="B17" s="23" t="s">
        <v>101</v>
      </c>
      <c r="C17" s="9">
        <v>2</v>
      </c>
      <c r="D17" s="9">
        <v>2</v>
      </c>
      <c r="E17" s="9">
        <v>3</v>
      </c>
      <c r="F17" s="9">
        <v>3</v>
      </c>
      <c r="G17" s="9">
        <v>2</v>
      </c>
      <c r="H17" s="9">
        <v>2</v>
      </c>
      <c r="I17" s="9">
        <v>2</v>
      </c>
      <c r="J17" s="9">
        <v>3</v>
      </c>
      <c r="K17" s="9">
        <v>3</v>
      </c>
      <c r="L17" s="9">
        <v>2</v>
      </c>
      <c r="M17" s="9">
        <v>3</v>
      </c>
      <c r="N17" s="9">
        <v>2</v>
      </c>
      <c r="O17" s="9">
        <v>2</v>
      </c>
      <c r="P17" s="9">
        <v>2</v>
      </c>
      <c r="Q17" s="9">
        <v>2</v>
      </c>
      <c r="R17" s="9">
        <v>3</v>
      </c>
      <c r="S17" s="9">
        <v>2</v>
      </c>
      <c r="T17" s="9">
        <v>2</v>
      </c>
      <c r="U17" s="12">
        <f t="shared" si="0"/>
        <v>42</v>
      </c>
      <c r="V17" s="12">
        <f t="shared" si="1"/>
        <v>2.3333333333333335</v>
      </c>
      <c r="W17" s="6">
        <v>2</v>
      </c>
    </row>
    <row r="18" spans="1:23" ht="16.2" thickBot="1">
      <c r="A18" s="29">
        <v>11</v>
      </c>
      <c r="B18" s="23" t="s">
        <v>95</v>
      </c>
      <c r="C18" s="9">
        <v>1</v>
      </c>
      <c r="D18" s="9">
        <v>2</v>
      </c>
      <c r="E18" s="9">
        <v>1</v>
      </c>
      <c r="F18" s="9">
        <v>2</v>
      </c>
      <c r="G18" s="9">
        <v>1</v>
      </c>
      <c r="H18" s="9">
        <v>1</v>
      </c>
      <c r="I18" s="9">
        <v>2</v>
      </c>
      <c r="J18" s="9">
        <v>1</v>
      </c>
      <c r="K18" s="9">
        <v>2</v>
      </c>
      <c r="L18" s="9">
        <v>3</v>
      </c>
      <c r="M18" s="9">
        <v>2</v>
      </c>
      <c r="N18" s="9">
        <v>3</v>
      </c>
      <c r="O18" s="9">
        <v>1</v>
      </c>
      <c r="P18" s="9">
        <v>3</v>
      </c>
      <c r="Q18" s="9">
        <v>2</v>
      </c>
      <c r="R18" s="9">
        <v>1</v>
      </c>
      <c r="S18" s="9">
        <v>1</v>
      </c>
      <c r="T18" s="9">
        <v>2</v>
      </c>
      <c r="U18" s="12">
        <f t="shared" si="0"/>
        <v>31</v>
      </c>
      <c r="V18" s="9">
        <f t="shared" si="1"/>
        <v>1.7222222222222223</v>
      </c>
      <c r="W18" s="6">
        <v>2</v>
      </c>
    </row>
    <row r="19" spans="1:23" ht="16.2" thickBot="1">
      <c r="A19" s="29">
        <v>12</v>
      </c>
      <c r="B19" s="23" t="s">
        <v>110</v>
      </c>
      <c r="C19" s="9">
        <v>3</v>
      </c>
      <c r="D19" s="9">
        <v>3</v>
      </c>
      <c r="E19" s="9">
        <v>2</v>
      </c>
      <c r="F19" s="9">
        <v>2</v>
      </c>
      <c r="G19" s="9">
        <v>2</v>
      </c>
      <c r="H19" s="9">
        <v>3</v>
      </c>
      <c r="I19" s="9">
        <v>3</v>
      </c>
      <c r="J19" s="9">
        <v>2</v>
      </c>
      <c r="K19" s="9">
        <v>2</v>
      </c>
      <c r="L19" s="9">
        <v>2</v>
      </c>
      <c r="M19" s="9">
        <v>2</v>
      </c>
      <c r="N19" s="9">
        <v>3</v>
      </c>
      <c r="O19" s="9">
        <v>2</v>
      </c>
      <c r="P19" s="9">
        <v>3</v>
      </c>
      <c r="Q19" s="9">
        <v>3</v>
      </c>
      <c r="R19" s="9">
        <v>2</v>
      </c>
      <c r="S19" s="9">
        <v>3</v>
      </c>
      <c r="T19" s="9">
        <v>3</v>
      </c>
      <c r="U19" s="12">
        <f t="shared" si="0"/>
        <v>45</v>
      </c>
      <c r="V19" s="12">
        <f t="shared" si="1"/>
        <v>2.5</v>
      </c>
      <c r="W19" s="6">
        <v>3</v>
      </c>
    </row>
    <row r="20" spans="1:23" ht="16.2" thickBot="1">
      <c r="A20" s="29">
        <v>13</v>
      </c>
      <c r="B20" s="23" t="s">
        <v>96</v>
      </c>
      <c r="C20" s="9">
        <v>2</v>
      </c>
      <c r="D20" s="9">
        <v>2</v>
      </c>
      <c r="E20" s="9">
        <v>3</v>
      </c>
      <c r="F20" s="9">
        <v>3</v>
      </c>
      <c r="G20" s="9">
        <v>2</v>
      </c>
      <c r="H20" s="9">
        <v>2</v>
      </c>
      <c r="I20" s="9">
        <v>2</v>
      </c>
      <c r="J20" s="9">
        <v>3</v>
      </c>
      <c r="K20" s="9">
        <v>3</v>
      </c>
      <c r="L20" s="9">
        <v>2</v>
      </c>
      <c r="M20" s="9">
        <v>3</v>
      </c>
      <c r="N20" s="9">
        <v>2</v>
      </c>
      <c r="O20" s="9">
        <v>2</v>
      </c>
      <c r="P20" s="9">
        <v>2</v>
      </c>
      <c r="Q20" s="9">
        <v>2</v>
      </c>
      <c r="R20" s="9">
        <v>3</v>
      </c>
      <c r="S20" s="9">
        <v>2</v>
      </c>
      <c r="T20" s="9">
        <v>2</v>
      </c>
      <c r="U20" s="12">
        <f t="shared" si="0"/>
        <v>42</v>
      </c>
      <c r="V20" s="9">
        <f t="shared" si="1"/>
        <v>2.3333333333333335</v>
      </c>
      <c r="W20" s="6">
        <v>2</v>
      </c>
    </row>
    <row r="21" spans="1:23" ht="16.2" thickBot="1">
      <c r="A21" s="29">
        <v>14</v>
      </c>
      <c r="B21" s="23" t="s">
        <v>81</v>
      </c>
      <c r="C21" s="9">
        <v>1</v>
      </c>
      <c r="D21" s="9">
        <v>2</v>
      </c>
      <c r="E21" s="9">
        <v>1</v>
      </c>
      <c r="F21" s="9">
        <v>2</v>
      </c>
      <c r="G21" s="9">
        <v>1</v>
      </c>
      <c r="H21" s="9">
        <v>1</v>
      </c>
      <c r="I21" s="9">
        <v>2</v>
      </c>
      <c r="J21" s="9">
        <v>1</v>
      </c>
      <c r="K21" s="9">
        <v>2</v>
      </c>
      <c r="L21" s="9">
        <v>1</v>
      </c>
      <c r="M21" s="9">
        <v>2</v>
      </c>
      <c r="N21" s="9">
        <v>1</v>
      </c>
      <c r="O21" s="9">
        <v>1</v>
      </c>
      <c r="P21" s="9">
        <v>1</v>
      </c>
      <c r="Q21" s="9">
        <v>2</v>
      </c>
      <c r="R21" s="9">
        <v>1</v>
      </c>
      <c r="S21" s="9">
        <v>3</v>
      </c>
      <c r="T21" s="9">
        <v>2</v>
      </c>
      <c r="U21" s="12">
        <f t="shared" si="0"/>
        <v>27</v>
      </c>
      <c r="V21" s="12">
        <f t="shared" si="1"/>
        <v>1.5</v>
      </c>
      <c r="W21" s="6">
        <v>2</v>
      </c>
    </row>
    <row r="22" spans="1:23" ht="16.2" thickBot="1">
      <c r="A22" s="29">
        <v>15</v>
      </c>
      <c r="B22" s="23" t="s">
        <v>92</v>
      </c>
      <c r="C22" s="9">
        <v>2</v>
      </c>
      <c r="D22" s="9">
        <v>3</v>
      </c>
      <c r="E22" s="9">
        <v>2</v>
      </c>
      <c r="F22" s="9">
        <v>2</v>
      </c>
      <c r="G22" s="9">
        <v>2</v>
      </c>
      <c r="H22" s="9">
        <v>2</v>
      </c>
      <c r="I22" s="9">
        <v>3</v>
      </c>
      <c r="J22" s="9">
        <v>2</v>
      </c>
      <c r="K22" s="9">
        <v>2</v>
      </c>
      <c r="L22" s="9">
        <v>2</v>
      </c>
      <c r="M22" s="9">
        <v>2</v>
      </c>
      <c r="N22" s="9">
        <v>2</v>
      </c>
      <c r="O22" s="9">
        <v>2</v>
      </c>
      <c r="P22" s="9">
        <v>2</v>
      </c>
      <c r="Q22" s="9">
        <v>3</v>
      </c>
      <c r="R22" s="9">
        <v>2</v>
      </c>
      <c r="S22" s="9">
        <v>2</v>
      </c>
      <c r="T22" s="9">
        <v>3</v>
      </c>
      <c r="U22" s="12">
        <f t="shared" si="0"/>
        <v>40</v>
      </c>
      <c r="V22" s="9">
        <f t="shared" si="1"/>
        <v>2.2222222222222223</v>
      </c>
      <c r="W22" s="6">
        <v>2</v>
      </c>
    </row>
    <row r="23" spans="1:23" ht="16.2" thickBot="1">
      <c r="A23" s="29">
        <v>16</v>
      </c>
      <c r="B23" s="23" t="s">
        <v>99</v>
      </c>
      <c r="C23" s="9">
        <v>3</v>
      </c>
      <c r="D23" s="9">
        <v>3</v>
      </c>
      <c r="E23" s="9">
        <v>3</v>
      </c>
      <c r="F23" s="9">
        <v>3</v>
      </c>
      <c r="G23" s="9">
        <v>2</v>
      </c>
      <c r="H23" s="9">
        <v>2</v>
      </c>
      <c r="I23" s="9">
        <v>3</v>
      </c>
      <c r="J23" s="9">
        <v>3</v>
      </c>
      <c r="K23" s="9">
        <v>3</v>
      </c>
      <c r="L23" s="9">
        <v>3</v>
      </c>
      <c r="M23" s="9">
        <v>3</v>
      </c>
      <c r="N23" s="9">
        <v>3</v>
      </c>
      <c r="O23" s="9">
        <v>2</v>
      </c>
      <c r="P23" s="9">
        <v>2</v>
      </c>
      <c r="Q23" s="9">
        <v>3</v>
      </c>
      <c r="R23" s="9">
        <v>3</v>
      </c>
      <c r="S23" s="9">
        <v>3</v>
      </c>
      <c r="T23" s="9">
        <v>3</v>
      </c>
      <c r="U23" s="12">
        <f t="shared" si="0"/>
        <v>50</v>
      </c>
      <c r="V23" s="12">
        <f t="shared" si="1"/>
        <v>2.7777777777777777</v>
      </c>
      <c r="W23" s="6">
        <v>3</v>
      </c>
    </row>
    <row r="24" spans="1:23" ht="16.2" thickBot="1">
      <c r="A24" s="29">
        <v>17</v>
      </c>
      <c r="B24" s="23" t="s">
        <v>100</v>
      </c>
      <c r="C24" s="9">
        <v>3</v>
      </c>
      <c r="D24" s="9">
        <v>2</v>
      </c>
      <c r="E24" s="9">
        <v>3</v>
      </c>
      <c r="F24" s="9">
        <v>3</v>
      </c>
      <c r="G24" s="9">
        <v>3</v>
      </c>
      <c r="H24" s="9">
        <v>3</v>
      </c>
      <c r="I24" s="9">
        <v>2</v>
      </c>
      <c r="J24" s="9">
        <v>3</v>
      </c>
      <c r="K24" s="9">
        <v>3</v>
      </c>
      <c r="L24" s="9">
        <v>3</v>
      </c>
      <c r="M24" s="9">
        <v>3</v>
      </c>
      <c r="N24" s="9">
        <v>3</v>
      </c>
      <c r="O24" s="9">
        <v>3</v>
      </c>
      <c r="P24" s="9">
        <v>3</v>
      </c>
      <c r="Q24" s="9">
        <v>2</v>
      </c>
      <c r="R24" s="9">
        <v>3</v>
      </c>
      <c r="S24" s="9">
        <v>3</v>
      </c>
      <c r="T24" s="9">
        <v>2</v>
      </c>
      <c r="U24" s="12">
        <f t="shared" si="0"/>
        <v>50</v>
      </c>
      <c r="V24" s="9">
        <f t="shared" si="1"/>
        <v>2.7777777777777777</v>
      </c>
      <c r="W24" s="6">
        <v>3</v>
      </c>
    </row>
    <row r="25" spans="1:23" ht="16.2" thickBot="1">
      <c r="A25" s="29">
        <v>18</v>
      </c>
      <c r="B25" s="23" t="s">
        <v>85</v>
      </c>
      <c r="C25" s="9">
        <v>3</v>
      </c>
      <c r="D25" s="9">
        <v>3</v>
      </c>
      <c r="E25" s="9">
        <v>2</v>
      </c>
      <c r="F25" s="9">
        <v>2</v>
      </c>
      <c r="G25" s="9">
        <v>2</v>
      </c>
      <c r="H25" s="9">
        <v>3</v>
      </c>
      <c r="I25" s="9">
        <v>3</v>
      </c>
      <c r="J25" s="9">
        <v>2</v>
      </c>
      <c r="K25" s="9">
        <v>2</v>
      </c>
      <c r="L25" s="9">
        <v>2</v>
      </c>
      <c r="M25" s="9">
        <v>2</v>
      </c>
      <c r="N25" s="9">
        <v>3</v>
      </c>
      <c r="O25" s="9">
        <v>2</v>
      </c>
      <c r="P25" s="9">
        <v>3</v>
      </c>
      <c r="Q25" s="9">
        <v>3</v>
      </c>
      <c r="R25" s="9">
        <v>2</v>
      </c>
      <c r="S25" s="9">
        <v>3</v>
      </c>
      <c r="T25" s="9">
        <v>3</v>
      </c>
      <c r="U25" s="12">
        <f t="shared" si="0"/>
        <v>45</v>
      </c>
      <c r="V25" s="12">
        <f t="shared" si="1"/>
        <v>2.5</v>
      </c>
      <c r="W25" s="6">
        <v>3</v>
      </c>
    </row>
    <row r="26" spans="1:23" ht="16.2" thickBot="1">
      <c r="A26" s="29">
        <v>19</v>
      </c>
      <c r="B26" s="23" t="s">
        <v>90</v>
      </c>
      <c r="C26" s="9">
        <v>1</v>
      </c>
      <c r="D26" s="9">
        <v>2</v>
      </c>
      <c r="E26" s="9">
        <v>1</v>
      </c>
      <c r="F26" s="9">
        <v>2</v>
      </c>
      <c r="G26" s="9">
        <v>1</v>
      </c>
      <c r="H26" s="9">
        <v>1</v>
      </c>
      <c r="I26" s="9">
        <v>2</v>
      </c>
      <c r="J26" s="9">
        <v>1</v>
      </c>
      <c r="K26" s="9">
        <v>2</v>
      </c>
      <c r="L26" s="9">
        <v>1</v>
      </c>
      <c r="M26" s="9">
        <v>2</v>
      </c>
      <c r="N26" s="9">
        <v>1</v>
      </c>
      <c r="O26" s="9">
        <v>1</v>
      </c>
      <c r="P26" s="9">
        <v>1</v>
      </c>
      <c r="Q26" s="9">
        <v>2</v>
      </c>
      <c r="R26" s="9">
        <v>3</v>
      </c>
      <c r="S26" s="9">
        <v>1</v>
      </c>
      <c r="T26" s="9">
        <v>2</v>
      </c>
      <c r="U26" s="12">
        <f t="shared" si="0"/>
        <v>27</v>
      </c>
      <c r="V26" s="9">
        <f t="shared" si="1"/>
        <v>1.5</v>
      </c>
      <c r="W26" s="6">
        <v>2</v>
      </c>
    </row>
    <row r="27" spans="1:23" ht="16.2" thickBot="1">
      <c r="A27" s="29">
        <v>20</v>
      </c>
      <c r="B27" s="23" t="s">
        <v>102</v>
      </c>
      <c r="C27" s="9">
        <v>2</v>
      </c>
      <c r="D27" s="9">
        <v>3</v>
      </c>
      <c r="E27" s="9">
        <v>2</v>
      </c>
      <c r="F27" s="9">
        <v>1</v>
      </c>
      <c r="G27" s="9">
        <v>3</v>
      </c>
      <c r="H27" s="9">
        <v>2</v>
      </c>
      <c r="I27" s="9">
        <v>3</v>
      </c>
      <c r="J27" s="9">
        <v>2</v>
      </c>
      <c r="K27" s="9">
        <v>1</v>
      </c>
      <c r="L27" s="9">
        <v>3</v>
      </c>
      <c r="M27" s="9">
        <v>1</v>
      </c>
      <c r="N27" s="9">
        <v>2</v>
      </c>
      <c r="O27" s="9">
        <v>3</v>
      </c>
      <c r="P27" s="9">
        <v>2</v>
      </c>
      <c r="Q27" s="9">
        <v>3</v>
      </c>
      <c r="R27" s="9">
        <v>2</v>
      </c>
      <c r="S27" s="9">
        <v>2</v>
      </c>
      <c r="T27" s="9">
        <v>3</v>
      </c>
      <c r="U27" s="12">
        <f t="shared" si="0"/>
        <v>40</v>
      </c>
      <c r="V27" s="12">
        <f t="shared" si="1"/>
        <v>2.2222222222222223</v>
      </c>
      <c r="W27" s="6">
        <v>2</v>
      </c>
    </row>
    <row r="28" spans="1:23" ht="16.2" thickBot="1">
      <c r="A28" s="29">
        <v>21</v>
      </c>
      <c r="B28" s="23" t="s">
        <v>84</v>
      </c>
      <c r="C28" s="9">
        <v>2</v>
      </c>
      <c r="D28" s="9">
        <v>2</v>
      </c>
      <c r="E28" s="9">
        <v>2</v>
      </c>
      <c r="F28" s="9">
        <v>3</v>
      </c>
      <c r="G28" s="9">
        <v>3</v>
      </c>
      <c r="H28" s="9">
        <v>2</v>
      </c>
      <c r="I28" s="9">
        <v>2</v>
      </c>
      <c r="J28" s="9">
        <v>2</v>
      </c>
      <c r="K28" s="9">
        <v>3</v>
      </c>
      <c r="L28" s="9">
        <v>3</v>
      </c>
      <c r="M28" s="9">
        <v>3</v>
      </c>
      <c r="N28" s="9">
        <v>2</v>
      </c>
      <c r="O28" s="9">
        <v>3</v>
      </c>
      <c r="P28" s="9">
        <v>2</v>
      </c>
      <c r="Q28" s="9">
        <v>2</v>
      </c>
      <c r="R28" s="9">
        <v>2</v>
      </c>
      <c r="S28" s="9">
        <v>2</v>
      </c>
      <c r="T28" s="9">
        <v>2</v>
      </c>
      <c r="U28" s="12">
        <f t="shared" si="0"/>
        <v>42</v>
      </c>
      <c r="V28" s="9">
        <f t="shared" si="1"/>
        <v>2.3333333333333335</v>
      </c>
      <c r="W28" s="6">
        <v>2</v>
      </c>
    </row>
    <row r="29" spans="1:23" ht="16.2" thickBot="1">
      <c r="A29" s="29">
        <v>22</v>
      </c>
      <c r="B29" s="23" t="s">
        <v>83</v>
      </c>
      <c r="C29" s="9">
        <v>2</v>
      </c>
      <c r="D29" s="9">
        <v>2</v>
      </c>
      <c r="E29" s="9">
        <v>3</v>
      </c>
      <c r="F29" s="9">
        <v>3</v>
      </c>
      <c r="G29" s="9">
        <v>2</v>
      </c>
      <c r="H29" s="9">
        <v>2</v>
      </c>
      <c r="I29" s="9">
        <v>2</v>
      </c>
      <c r="J29" s="9">
        <v>3</v>
      </c>
      <c r="K29" s="9">
        <v>3</v>
      </c>
      <c r="L29" s="9">
        <v>2</v>
      </c>
      <c r="M29" s="9">
        <v>3</v>
      </c>
      <c r="N29" s="9">
        <v>2</v>
      </c>
      <c r="O29" s="9">
        <v>2</v>
      </c>
      <c r="P29" s="9">
        <v>2</v>
      </c>
      <c r="Q29" s="9">
        <v>2</v>
      </c>
      <c r="R29" s="9">
        <v>3</v>
      </c>
      <c r="S29" s="9">
        <v>2</v>
      </c>
      <c r="T29" s="9">
        <v>2</v>
      </c>
      <c r="U29" s="12">
        <f t="shared" si="0"/>
        <v>42</v>
      </c>
      <c r="V29" s="12">
        <f t="shared" si="1"/>
        <v>2.3333333333333335</v>
      </c>
      <c r="W29" s="6">
        <v>2</v>
      </c>
    </row>
    <row r="30" spans="1:23" ht="16.2" thickBot="1">
      <c r="A30" s="29">
        <v>23</v>
      </c>
      <c r="B30" s="23" t="s">
        <v>88</v>
      </c>
      <c r="C30" s="9">
        <v>2</v>
      </c>
      <c r="D30" s="9">
        <v>2</v>
      </c>
      <c r="E30" s="9">
        <v>2</v>
      </c>
      <c r="F30" s="9">
        <v>2</v>
      </c>
      <c r="G30" s="9">
        <v>3</v>
      </c>
      <c r="H30" s="9">
        <v>2</v>
      </c>
      <c r="I30" s="9">
        <v>2</v>
      </c>
      <c r="J30" s="9">
        <v>2</v>
      </c>
      <c r="K30" s="9">
        <v>2</v>
      </c>
      <c r="L30" s="9">
        <v>3</v>
      </c>
      <c r="M30" s="9">
        <v>2</v>
      </c>
      <c r="N30" s="9">
        <v>2</v>
      </c>
      <c r="O30" s="9">
        <v>3</v>
      </c>
      <c r="P30" s="9">
        <v>2</v>
      </c>
      <c r="Q30" s="9">
        <v>2</v>
      </c>
      <c r="R30" s="9">
        <v>2</v>
      </c>
      <c r="S30" s="9">
        <v>2</v>
      </c>
      <c r="T30" s="9">
        <v>2</v>
      </c>
      <c r="U30" s="12">
        <f t="shared" si="0"/>
        <v>39</v>
      </c>
      <c r="V30" s="9">
        <f t="shared" si="1"/>
        <v>2.1666666666666665</v>
      </c>
      <c r="W30" s="6">
        <v>2</v>
      </c>
    </row>
    <row r="31" spans="1:23" ht="16.2" thickBot="1">
      <c r="A31" s="29">
        <v>24</v>
      </c>
      <c r="B31" s="23" t="s">
        <v>89</v>
      </c>
      <c r="C31" s="9">
        <v>3</v>
      </c>
      <c r="D31" s="9">
        <v>3</v>
      </c>
      <c r="E31" s="9">
        <v>3</v>
      </c>
      <c r="F31" s="9">
        <v>3</v>
      </c>
      <c r="G31" s="9">
        <v>2</v>
      </c>
      <c r="H31" s="9">
        <v>3</v>
      </c>
      <c r="I31" s="9">
        <v>3</v>
      </c>
      <c r="J31" s="9">
        <v>3</v>
      </c>
      <c r="K31" s="9">
        <v>3</v>
      </c>
      <c r="L31" s="9">
        <v>2</v>
      </c>
      <c r="M31" s="9">
        <v>3</v>
      </c>
      <c r="N31" s="9">
        <v>3</v>
      </c>
      <c r="O31" s="9">
        <v>2</v>
      </c>
      <c r="P31" s="9">
        <v>3</v>
      </c>
      <c r="Q31" s="9">
        <v>3</v>
      </c>
      <c r="R31" s="9">
        <v>3</v>
      </c>
      <c r="S31" s="9">
        <v>3</v>
      </c>
      <c r="T31" s="9">
        <v>3</v>
      </c>
      <c r="U31" s="12">
        <f t="shared" si="0"/>
        <v>51</v>
      </c>
      <c r="V31" s="12">
        <f t="shared" si="1"/>
        <v>2.8333333333333335</v>
      </c>
      <c r="W31" s="6">
        <v>3</v>
      </c>
    </row>
    <row r="32" spans="1:23" ht="16.2" thickBot="1">
      <c r="A32" s="29">
        <v>25</v>
      </c>
      <c r="B32" s="23" t="s">
        <v>97</v>
      </c>
      <c r="C32" s="9">
        <v>2</v>
      </c>
      <c r="D32" s="9">
        <v>2</v>
      </c>
      <c r="E32" s="9">
        <v>3</v>
      </c>
      <c r="F32" s="9">
        <v>3</v>
      </c>
      <c r="G32" s="9">
        <v>2</v>
      </c>
      <c r="H32" s="9">
        <v>2</v>
      </c>
      <c r="I32" s="9">
        <v>2</v>
      </c>
      <c r="J32" s="9">
        <v>3</v>
      </c>
      <c r="K32" s="9">
        <v>3</v>
      </c>
      <c r="L32" s="9">
        <v>2</v>
      </c>
      <c r="M32" s="9">
        <v>3</v>
      </c>
      <c r="N32" s="9">
        <v>2</v>
      </c>
      <c r="O32" s="9">
        <v>2</v>
      </c>
      <c r="P32" s="9">
        <v>2</v>
      </c>
      <c r="Q32" s="9">
        <v>2</v>
      </c>
      <c r="R32" s="9">
        <v>3</v>
      </c>
      <c r="S32" s="9">
        <v>2</v>
      </c>
      <c r="T32" s="9">
        <v>2</v>
      </c>
      <c r="U32" s="12">
        <f t="shared" si="0"/>
        <v>42</v>
      </c>
      <c r="V32" s="9">
        <f t="shared" si="1"/>
        <v>2.3333333333333335</v>
      </c>
      <c r="W32" s="6">
        <v>2</v>
      </c>
    </row>
    <row r="33" spans="1:23" ht="15" thickBot="1">
      <c r="A33" s="9"/>
      <c r="B33" s="24"/>
      <c r="C33" s="9">
        <v>3</v>
      </c>
      <c r="D33" s="9">
        <v>3</v>
      </c>
      <c r="E33" s="9">
        <v>3</v>
      </c>
      <c r="F33" s="9">
        <v>3</v>
      </c>
      <c r="G33" s="9">
        <v>2</v>
      </c>
      <c r="H33" s="9">
        <v>3</v>
      </c>
      <c r="I33" s="9">
        <v>3</v>
      </c>
      <c r="J33" s="9">
        <v>3</v>
      </c>
      <c r="K33" s="9">
        <v>3</v>
      </c>
      <c r="L33" s="9">
        <v>2</v>
      </c>
      <c r="M33" s="9">
        <v>3</v>
      </c>
      <c r="N33" s="9">
        <v>3</v>
      </c>
      <c r="O33" s="9">
        <v>2</v>
      </c>
      <c r="P33" s="9">
        <v>3</v>
      </c>
      <c r="Q33" s="9">
        <v>3</v>
      </c>
      <c r="R33" s="9">
        <v>3</v>
      </c>
      <c r="S33" s="9">
        <v>3</v>
      </c>
      <c r="T33" s="9">
        <v>3</v>
      </c>
      <c r="U33" s="12">
        <f t="shared" si="0"/>
        <v>51</v>
      </c>
      <c r="V33" s="12">
        <f t="shared" si="1"/>
        <v>2.8333333333333335</v>
      </c>
      <c r="W33" s="6">
        <v>3</v>
      </c>
    </row>
    <row r="34" spans="1:23">
      <c r="A34" s="9"/>
      <c r="B34" s="15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12"/>
      <c r="V34" s="9"/>
      <c r="W34" s="6"/>
    </row>
    <row r="35" spans="1:23">
      <c r="A35" s="9"/>
      <c r="B35" s="15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12"/>
      <c r="V35" s="12"/>
      <c r="W35" s="6"/>
    </row>
    <row r="36" spans="1:23">
      <c r="A36" s="9"/>
      <c r="B36" s="15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12"/>
      <c r="V36" s="9"/>
      <c r="W36" s="6"/>
    </row>
    <row r="37" spans="1:23">
      <c r="A37" s="9"/>
      <c r="B37" s="15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12"/>
      <c r="V37" s="12"/>
      <c r="W37" s="6"/>
    </row>
    <row r="38" spans="1:23">
      <c r="A38" s="9"/>
      <c r="B38" s="15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12"/>
      <c r="V38" s="9"/>
      <c r="W38" s="6"/>
    </row>
    <row r="39" spans="1:23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</row>
    <row r="40" spans="1:23">
      <c r="A40" s="6"/>
      <c r="B40" s="6"/>
      <c r="C40" s="6" t="s">
        <v>64</v>
      </c>
      <c r="D40" s="6"/>
      <c r="E40" s="6"/>
      <c r="F40" s="6"/>
      <c r="G40" s="6" t="s">
        <v>78</v>
      </c>
      <c r="H40" s="6"/>
      <c r="I40" s="6"/>
      <c r="J40" s="6"/>
      <c r="K40" s="6"/>
      <c r="L40" s="6"/>
      <c r="M40" s="6" t="s">
        <v>79</v>
      </c>
      <c r="N40" s="6"/>
      <c r="O40" s="6"/>
      <c r="P40" s="6"/>
      <c r="Q40" s="6"/>
      <c r="R40" s="6"/>
      <c r="S40" s="6"/>
      <c r="T40" s="6"/>
      <c r="U40" s="6"/>
      <c r="V40" s="6"/>
      <c r="W40" s="6"/>
    </row>
  </sheetData>
  <mergeCells count="10">
    <mergeCell ref="A5:W5"/>
    <mergeCell ref="A6:A7"/>
    <mergeCell ref="B6:B7"/>
    <mergeCell ref="C6:F6"/>
    <mergeCell ref="G6:K6"/>
    <mergeCell ref="L6:N6"/>
    <mergeCell ref="O6:T6"/>
    <mergeCell ref="U6:U7"/>
    <mergeCell ref="V6:V7"/>
    <mergeCell ref="W6:W7"/>
  </mergeCells>
  <pageMargins left="0.44791666666666669" right="0.375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I43"/>
  <sheetViews>
    <sheetView view="pageLayout" zoomScale="70" zoomScalePageLayoutView="70" workbookViewId="0">
      <selection activeCell="C5" sqref="C5"/>
    </sheetView>
  </sheetViews>
  <sheetFormatPr defaultRowHeight="14.4"/>
  <cols>
    <col min="1" max="1" width="4.6640625" customWidth="1"/>
    <col min="2" max="2" width="29.109375" customWidth="1"/>
    <col min="3" max="3" width="11.109375" customWidth="1"/>
    <col min="4" max="4" width="9" customWidth="1"/>
    <col min="5" max="5" width="7.5546875" customWidth="1"/>
    <col min="6" max="6" width="10" customWidth="1"/>
    <col min="7" max="7" width="6.6640625" customWidth="1"/>
  </cols>
  <sheetData>
    <row r="1" spans="1:9" ht="18">
      <c r="D1" s="16" t="s">
        <v>66</v>
      </c>
    </row>
    <row r="2" spans="1:9">
      <c r="B2" t="s">
        <v>68</v>
      </c>
    </row>
    <row r="3" spans="1:9">
      <c r="C3" t="s">
        <v>117</v>
      </c>
    </row>
    <row r="4" spans="1:9" ht="17.399999999999999">
      <c r="D4" s="2"/>
      <c r="H4" s="1"/>
    </row>
    <row r="5" spans="1:9">
      <c r="B5" t="s">
        <v>114</v>
      </c>
      <c r="C5" t="s">
        <v>104</v>
      </c>
      <c r="F5" t="s">
        <v>112</v>
      </c>
    </row>
    <row r="7" spans="1:9" ht="47.25" customHeight="1">
      <c r="A7" s="70"/>
      <c r="B7" s="71" t="s">
        <v>67</v>
      </c>
      <c r="C7" s="67" t="s">
        <v>69</v>
      </c>
      <c r="D7" s="67" t="s">
        <v>70</v>
      </c>
      <c r="E7" s="72" t="s">
        <v>71</v>
      </c>
      <c r="F7" s="75" t="s">
        <v>72</v>
      </c>
      <c r="G7" s="66" t="s">
        <v>8</v>
      </c>
      <c r="H7" s="66" t="s">
        <v>9</v>
      </c>
      <c r="I7" s="66" t="s">
        <v>14</v>
      </c>
    </row>
    <row r="8" spans="1:9">
      <c r="A8" s="70"/>
      <c r="B8" s="71"/>
      <c r="C8" s="68"/>
      <c r="D8" s="68"/>
      <c r="E8" s="73"/>
      <c r="F8" s="76"/>
      <c r="G8" s="66"/>
      <c r="H8" s="66"/>
      <c r="I8" s="66"/>
    </row>
    <row r="9" spans="1:9" ht="25.5" customHeight="1" thickBot="1">
      <c r="A9" s="70"/>
      <c r="B9" s="71"/>
      <c r="C9" s="69"/>
      <c r="D9" s="69"/>
      <c r="E9" s="74"/>
      <c r="F9" s="77"/>
      <c r="G9" s="66"/>
      <c r="H9" s="66"/>
      <c r="I9" s="66"/>
    </row>
    <row r="10" spans="1:9" ht="16.2" thickBot="1">
      <c r="A10" s="29">
        <v>1</v>
      </c>
      <c r="B10" s="22" t="s">
        <v>87</v>
      </c>
      <c r="C10" s="19">
        <v>1</v>
      </c>
      <c r="D10" s="17">
        <v>2</v>
      </c>
      <c r="E10" s="19">
        <v>2</v>
      </c>
      <c r="F10" s="17">
        <v>2</v>
      </c>
      <c r="G10" s="5">
        <f t="shared" ref="G10:G34" si="0">SUM(C10:F10)</f>
        <v>7</v>
      </c>
      <c r="H10" s="5">
        <f>AVERAGE(C10:F10)</f>
        <v>1.75</v>
      </c>
      <c r="I10" s="5">
        <v>2</v>
      </c>
    </row>
    <row r="11" spans="1:9" ht="16.2" thickBot="1">
      <c r="A11" s="29">
        <v>2</v>
      </c>
      <c r="B11" s="23" t="s">
        <v>82</v>
      </c>
      <c r="C11" s="19">
        <v>2</v>
      </c>
      <c r="D11" s="17">
        <v>2</v>
      </c>
      <c r="E11" s="19">
        <v>2</v>
      </c>
      <c r="F11" s="21">
        <v>3</v>
      </c>
      <c r="G11" s="5">
        <f t="shared" si="0"/>
        <v>9</v>
      </c>
      <c r="H11" s="5">
        <f>AVERAGE(C11:F11)</f>
        <v>2.25</v>
      </c>
      <c r="I11" s="5">
        <v>2</v>
      </c>
    </row>
    <row r="12" spans="1:9" ht="16.2" thickBot="1">
      <c r="A12" s="29">
        <v>3</v>
      </c>
      <c r="B12" s="23" t="s">
        <v>108</v>
      </c>
      <c r="C12" s="19">
        <v>2</v>
      </c>
      <c r="D12" s="18">
        <v>2</v>
      </c>
      <c r="E12" s="21">
        <v>2</v>
      </c>
      <c r="F12" s="21">
        <v>3</v>
      </c>
      <c r="G12" s="6">
        <f t="shared" si="0"/>
        <v>9</v>
      </c>
      <c r="H12" s="5">
        <f t="shared" ref="H12:H34" si="1">AVERAGE(C12:F12)</f>
        <v>2.25</v>
      </c>
      <c r="I12" s="6">
        <v>2</v>
      </c>
    </row>
    <row r="13" spans="1:9" ht="16.2" thickBot="1">
      <c r="A13" s="29">
        <v>4</v>
      </c>
      <c r="B13" s="23" t="s">
        <v>91</v>
      </c>
      <c r="C13" s="19">
        <v>3</v>
      </c>
      <c r="D13" s="18">
        <v>3</v>
      </c>
      <c r="E13" s="21">
        <v>2</v>
      </c>
      <c r="F13" s="21">
        <v>2</v>
      </c>
      <c r="G13" s="6">
        <f t="shared" si="0"/>
        <v>10</v>
      </c>
      <c r="H13" s="5">
        <f t="shared" si="1"/>
        <v>2.5</v>
      </c>
      <c r="I13" s="6">
        <v>3</v>
      </c>
    </row>
    <row r="14" spans="1:9" ht="16.2" thickBot="1">
      <c r="A14" s="29">
        <v>5</v>
      </c>
      <c r="B14" s="23" t="s">
        <v>86</v>
      </c>
      <c r="C14" s="19">
        <v>2</v>
      </c>
      <c r="D14" s="18">
        <v>2</v>
      </c>
      <c r="E14" s="21">
        <v>3</v>
      </c>
      <c r="F14" s="21">
        <v>3</v>
      </c>
      <c r="G14" s="6">
        <f t="shared" si="0"/>
        <v>10</v>
      </c>
      <c r="H14" s="5">
        <f t="shared" si="1"/>
        <v>2.5</v>
      </c>
      <c r="I14" s="6">
        <v>3</v>
      </c>
    </row>
    <row r="15" spans="1:9" ht="16.2" thickBot="1">
      <c r="A15" s="29">
        <v>6</v>
      </c>
      <c r="B15" s="23" t="s">
        <v>94</v>
      </c>
      <c r="C15" s="19">
        <v>2</v>
      </c>
      <c r="D15" s="18">
        <v>2</v>
      </c>
      <c r="E15" s="21">
        <v>2</v>
      </c>
      <c r="F15" s="21">
        <v>3</v>
      </c>
      <c r="G15" s="6">
        <f t="shared" si="0"/>
        <v>9</v>
      </c>
      <c r="H15" s="5">
        <f t="shared" si="1"/>
        <v>2.25</v>
      </c>
      <c r="I15" s="6">
        <v>2</v>
      </c>
    </row>
    <row r="16" spans="1:9" ht="16.2" thickBot="1">
      <c r="A16" s="29">
        <v>7</v>
      </c>
      <c r="B16" s="23" t="s">
        <v>93</v>
      </c>
      <c r="C16" s="20">
        <v>2</v>
      </c>
      <c r="D16" s="18">
        <v>2</v>
      </c>
      <c r="E16" s="21">
        <v>3</v>
      </c>
      <c r="F16" s="21">
        <v>3</v>
      </c>
      <c r="G16" s="6">
        <f t="shared" si="0"/>
        <v>10</v>
      </c>
      <c r="H16" s="5">
        <f t="shared" si="1"/>
        <v>2.5</v>
      </c>
      <c r="I16" s="6">
        <v>3</v>
      </c>
    </row>
    <row r="17" spans="1:9" ht="16.2" thickBot="1">
      <c r="A17" s="29">
        <v>8</v>
      </c>
      <c r="B17" s="23" t="s">
        <v>98</v>
      </c>
      <c r="C17" s="20">
        <v>3</v>
      </c>
      <c r="D17" s="18">
        <v>3</v>
      </c>
      <c r="E17" s="21">
        <v>3</v>
      </c>
      <c r="F17" s="21">
        <v>3</v>
      </c>
      <c r="G17" s="6">
        <f t="shared" si="0"/>
        <v>12</v>
      </c>
      <c r="H17" s="5">
        <f t="shared" si="1"/>
        <v>3</v>
      </c>
      <c r="I17" s="6">
        <v>3</v>
      </c>
    </row>
    <row r="18" spans="1:9" ht="16.2" thickBot="1">
      <c r="A18" s="29">
        <v>9</v>
      </c>
      <c r="B18" s="23" t="s">
        <v>109</v>
      </c>
      <c r="C18" s="20">
        <v>2</v>
      </c>
      <c r="D18" s="18">
        <v>2</v>
      </c>
      <c r="E18" s="21">
        <v>2</v>
      </c>
      <c r="F18" s="21">
        <v>3</v>
      </c>
      <c r="G18" s="6">
        <f t="shared" si="0"/>
        <v>9</v>
      </c>
      <c r="H18" s="5">
        <f t="shared" si="1"/>
        <v>2.25</v>
      </c>
      <c r="I18" s="6">
        <v>2</v>
      </c>
    </row>
    <row r="19" spans="1:9" ht="16.2" thickBot="1">
      <c r="A19" s="29">
        <v>10</v>
      </c>
      <c r="B19" s="23" t="s">
        <v>101</v>
      </c>
      <c r="C19" s="20">
        <v>3</v>
      </c>
      <c r="D19" s="18">
        <v>3</v>
      </c>
      <c r="E19" s="21">
        <v>2</v>
      </c>
      <c r="F19" s="21">
        <v>2</v>
      </c>
      <c r="G19" s="6">
        <f t="shared" si="0"/>
        <v>10</v>
      </c>
      <c r="H19" s="5">
        <f t="shared" si="1"/>
        <v>2.5</v>
      </c>
      <c r="I19" s="6">
        <v>3</v>
      </c>
    </row>
    <row r="20" spans="1:9" ht="16.2" thickBot="1">
      <c r="A20" s="29">
        <v>11</v>
      </c>
      <c r="B20" s="23" t="s">
        <v>95</v>
      </c>
      <c r="C20" s="20">
        <v>3</v>
      </c>
      <c r="D20" s="18">
        <v>3</v>
      </c>
      <c r="E20" s="21">
        <v>1</v>
      </c>
      <c r="F20" s="21">
        <v>2</v>
      </c>
      <c r="G20" s="6">
        <f t="shared" si="0"/>
        <v>9</v>
      </c>
      <c r="H20" s="5">
        <f t="shared" si="1"/>
        <v>2.25</v>
      </c>
      <c r="I20" s="6">
        <v>2</v>
      </c>
    </row>
    <row r="21" spans="1:9" ht="16.2" thickBot="1">
      <c r="A21" s="29">
        <v>12</v>
      </c>
      <c r="B21" s="23" t="s">
        <v>110</v>
      </c>
      <c r="C21" s="20">
        <v>2</v>
      </c>
      <c r="D21" s="18">
        <v>2</v>
      </c>
      <c r="E21" s="21">
        <v>2</v>
      </c>
      <c r="F21" s="21">
        <v>3</v>
      </c>
      <c r="G21" s="6">
        <f t="shared" si="0"/>
        <v>9</v>
      </c>
      <c r="H21" s="5">
        <f t="shared" si="1"/>
        <v>2.25</v>
      </c>
      <c r="I21" s="6">
        <v>2</v>
      </c>
    </row>
    <row r="22" spans="1:9" ht="16.2" thickBot="1">
      <c r="A22" s="29">
        <v>13</v>
      </c>
      <c r="B22" s="23" t="s">
        <v>96</v>
      </c>
      <c r="C22" s="20">
        <v>2</v>
      </c>
      <c r="D22" s="18">
        <v>2</v>
      </c>
      <c r="E22" s="21">
        <v>2</v>
      </c>
      <c r="F22" s="21">
        <v>2</v>
      </c>
      <c r="G22" s="6">
        <f t="shared" si="0"/>
        <v>8</v>
      </c>
      <c r="H22" s="5">
        <f t="shared" si="1"/>
        <v>2</v>
      </c>
      <c r="I22" s="6">
        <v>2</v>
      </c>
    </row>
    <row r="23" spans="1:9" ht="16.2" thickBot="1">
      <c r="A23" s="29">
        <v>14</v>
      </c>
      <c r="B23" s="23" t="s">
        <v>81</v>
      </c>
      <c r="C23" s="20">
        <v>1</v>
      </c>
      <c r="D23" s="18">
        <v>1</v>
      </c>
      <c r="E23" s="21">
        <v>1</v>
      </c>
      <c r="F23" s="21">
        <v>2</v>
      </c>
      <c r="G23" s="6">
        <f t="shared" si="0"/>
        <v>5</v>
      </c>
      <c r="H23" s="5">
        <f t="shared" si="1"/>
        <v>1.25</v>
      </c>
      <c r="I23" s="6">
        <v>1</v>
      </c>
    </row>
    <row r="24" spans="1:9" ht="16.2" thickBot="1">
      <c r="A24" s="29">
        <v>15</v>
      </c>
      <c r="B24" s="23" t="s">
        <v>92</v>
      </c>
      <c r="C24" s="20">
        <v>2</v>
      </c>
      <c r="D24" s="18">
        <v>2</v>
      </c>
      <c r="E24" s="21">
        <v>2</v>
      </c>
      <c r="F24" s="21">
        <v>2</v>
      </c>
      <c r="G24" s="6">
        <f t="shared" si="0"/>
        <v>8</v>
      </c>
      <c r="H24" s="5">
        <f t="shared" si="1"/>
        <v>2</v>
      </c>
      <c r="I24" s="6">
        <v>2</v>
      </c>
    </row>
    <row r="25" spans="1:9" ht="16.2" thickBot="1">
      <c r="A25" s="29">
        <v>16</v>
      </c>
      <c r="B25" s="23" t="s">
        <v>99</v>
      </c>
      <c r="C25" s="20">
        <v>3</v>
      </c>
      <c r="D25" s="18">
        <v>3</v>
      </c>
      <c r="E25" s="21">
        <v>3</v>
      </c>
      <c r="F25" s="21">
        <v>3</v>
      </c>
      <c r="G25" s="6">
        <f t="shared" si="0"/>
        <v>12</v>
      </c>
      <c r="H25" s="5">
        <f t="shared" si="1"/>
        <v>3</v>
      </c>
      <c r="I25" s="6">
        <v>3</v>
      </c>
    </row>
    <row r="26" spans="1:9" ht="16.2" thickBot="1">
      <c r="A26" s="29">
        <v>17</v>
      </c>
      <c r="B26" s="23" t="s">
        <v>100</v>
      </c>
      <c r="C26" s="20">
        <v>3</v>
      </c>
      <c r="D26" s="18">
        <v>3</v>
      </c>
      <c r="E26" s="21">
        <v>3</v>
      </c>
      <c r="F26" s="21">
        <v>3</v>
      </c>
      <c r="G26" s="6">
        <f t="shared" si="0"/>
        <v>12</v>
      </c>
      <c r="H26" s="5">
        <f t="shared" si="1"/>
        <v>3</v>
      </c>
      <c r="I26" s="6">
        <v>3</v>
      </c>
    </row>
    <row r="27" spans="1:9" ht="16.2" thickBot="1">
      <c r="A27" s="29">
        <v>18</v>
      </c>
      <c r="B27" s="23" t="s">
        <v>85</v>
      </c>
      <c r="C27" s="20">
        <v>2</v>
      </c>
      <c r="D27" s="18">
        <v>2</v>
      </c>
      <c r="E27" s="21">
        <v>2</v>
      </c>
      <c r="F27" s="21">
        <v>3</v>
      </c>
      <c r="G27" s="6">
        <f t="shared" si="0"/>
        <v>9</v>
      </c>
      <c r="H27" s="5">
        <f t="shared" si="1"/>
        <v>2.25</v>
      </c>
      <c r="I27" s="6">
        <v>2</v>
      </c>
    </row>
    <row r="28" spans="1:9" ht="16.2" thickBot="1">
      <c r="A28" s="29">
        <v>19</v>
      </c>
      <c r="B28" s="23" t="s">
        <v>90</v>
      </c>
      <c r="C28" s="20">
        <v>1</v>
      </c>
      <c r="D28" s="18">
        <v>1</v>
      </c>
      <c r="E28" s="21">
        <v>1</v>
      </c>
      <c r="F28" s="21">
        <v>2</v>
      </c>
      <c r="G28" s="6">
        <f t="shared" si="0"/>
        <v>5</v>
      </c>
      <c r="H28" s="5">
        <f t="shared" si="1"/>
        <v>1.25</v>
      </c>
      <c r="I28" s="6">
        <v>1</v>
      </c>
    </row>
    <row r="29" spans="1:9" ht="16.2" thickBot="1">
      <c r="A29" s="29">
        <v>20</v>
      </c>
      <c r="B29" s="23" t="s">
        <v>102</v>
      </c>
      <c r="C29" s="20">
        <v>2</v>
      </c>
      <c r="D29" s="18">
        <v>2</v>
      </c>
      <c r="E29" s="21">
        <v>2</v>
      </c>
      <c r="F29" s="21">
        <v>2</v>
      </c>
      <c r="G29" s="6">
        <f t="shared" si="0"/>
        <v>8</v>
      </c>
      <c r="H29" s="5">
        <f t="shared" si="1"/>
        <v>2</v>
      </c>
      <c r="I29" s="6">
        <v>2</v>
      </c>
    </row>
    <row r="30" spans="1:9" ht="16.2" thickBot="1">
      <c r="A30" s="29">
        <v>21</v>
      </c>
      <c r="B30" s="23" t="s">
        <v>84</v>
      </c>
      <c r="C30" s="20">
        <v>2</v>
      </c>
      <c r="D30" s="18">
        <v>2</v>
      </c>
      <c r="E30" s="21">
        <v>2</v>
      </c>
      <c r="F30" s="21">
        <v>2</v>
      </c>
      <c r="G30" s="6">
        <f t="shared" si="0"/>
        <v>8</v>
      </c>
      <c r="H30" s="5">
        <f t="shared" si="1"/>
        <v>2</v>
      </c>
      <c r="I30" s="6">
        <v>2</v>
      </c>
    </row>
    <row r="31" spans="1:9" ht="16.2" thickBot="1">
      <c r="A31" s="29">
        <v>22</v>
      </c>
      <c r="B31" s="23" t="s">
        <v>83</v>
      </c>
      <c r="C31" s="20">
        <v>2</v>
      </c>
      <c r="D31" s="18">
        <v>2</v>
      </c>
      <c r="E31" s="21">
        <v>2</v>
      </c>
      <c r="F31" s="21">
        <v>2</v>
      </c>
      <c r="G31" s="6">
        <f t="shared" si="0"/>
        <v>8</v>
      </c>
      <c r="H31" s="5">
        <f t="shared" si="1"/>
        <v>2</v>
      </c>
      <c r="I31" s="6">
        <v>2</v>
      </c>
    </row>
    <row r="32" spans="1:9" ht="16.2" thickBot="1">
      <c r="A32" s="29">
        <v>23</v>
      </c>
      <c r="B32" s="23" t="s">
        <v>88</v>
      </c>
      <c r="C32" s="20">
        <v>2</v>
      </c>
      <c r="D32" s="18">
        <v>2</v>
      </c>
      <c r="E32" s="21">
        <v>2</v>
      </c>
      <c r="F32" s="21">
        <v>2</v>
      </c>
      <c r="G32" s="6">
        <f t="shared" si="0"/>
        <v>8</v>
      </c>
      <c r="H32" s="5">
        <f t="shared" si="1"/>
        <v>2</v>
      </c>
      <c r="I32" s="6">
        <v>2</v>
      </c>
    </row>
    <row r="33" spans="1:9" ht="16.2" thickBot="1">
      <c r="A33" s="29">
        <v>24</v>
      </c>
      <c r="B33" s="23" t="s">
        <v>89</v>
      </c>
      <c r="C33" s="20">
        <v>3</v>
      </c>
      <c r="D33" s="18">
        <v>3</v>
      </c>
      <c r="E33" s="21">
        <v>2</v>
      </c>
      <c r="F33" s="21">
        <v>3</v>
      </c>
      <c r="G33" s="6">
        <f t="shared" si="0"/>
        <v>11</v>
      </c>
      <c r="H33" s="5">
        <f t="shared" si="1"/>
        <v>2.75</v>
      </c>
      <c r="I33" s="6">
        <v>3</v>
      </c>
    </row>
    <row r="34" spans="1:9" ht="16.2" thickBot="1">
      <c r="A34" s="29">
        <v>25</v>
      </c>
      <c r="B34" s="23" t="s">
        <v>97</v>
      </c>
      <c r="C34" s="20">
        <v>2</v>
      </c>
      <c r="D34" s="18">
        <v>2</v>
      </c>
      <c r="E34" s="21">
        <v>2</v>
      </c>
      <c r="F34" s="21">
        <v>2</v>
      </c>
      <c r="G34" s="6">
        <f t="shared" si="0"/>
        <v>8</v>
      </c>
      <c r="H34" s="5">
        <f t="shared" si="1"/>
        <v>2</v>
      </c>
      <c r="I34" s="6">
        <v>2</v>
      </c>
    </row>
    <row r="35" spans="1:9" ht="16.2" thickBot="1">
      <c r="A35" s="9"/>
      <c r="B35" s="27"/>
      <c r="C35" s="20"/>
      <c r="D35" s="18"/>
      <c r="E35" s="21"/>
      <c r="F35" s="21"/>
      <c r="G35" s="6"/>
      <c r="H35" s="5"/>
      <c r="I35" s="6"/>
    </row>
    <row r="36" spans="1:9" ht="15.6">
      <c r="A36" s="9"/>
      <c r="B36" s="15"/>
      <c r="C36" s="20"/>
      <c r="D36" s="18"/>
      <c r="E36" s="21"/>
      <c r="F36" s="21"/>
      <c r="G36" s="6"/>
      <c r="H36" s="5"/>
      <c r="I36" s="6"/>
    </row>
    <row r="37" spans="1:9" ht="15.6">
      <c r="A37" s="9"/>
      <c r="B37" s="15"/>
      <c r="C37" s="20"/>
      <c r="D37" s="18"/>
      <c r="E37" s="21"/>
      <c r="F37" s="21"/>
      <c r="G37" s="6"/>
      <c r="H37" s="5"/>
      <c r="I37" s="6"/>
    </row>
    <row r="38" spans="1:9" ht="15.6">
      <c r="A38" s="9"/>
      <c r="B38" s="15"/>
      <c r="C38" s="20"/>
      <c r="D38" s="18"/>
      <c r="E38" s="21"/>
      <c r="F38" s="21"/>
      <c r="G38" s="6"/>
      <c r="H38" s="5"/>
      <c r="I38" s="6"/>
    </row>
    <row r="39" spans="1:9" ht="15.6">
      <c r="A39" s="9"/>
      <c r="B39" s="15"/>
      <c r="C39" s="20"/>
      <c r="D39" s="18"/>
      <c r="E39" s="21"/>
      <c r="F39" s="21"/>
      <c r="G39" s="6"/>
      <c r="H39" s="5"/>
      <c r="I39" s="6"/>
    </row>
    <row r="40" spans="1:9" ht="15.6">
      <c r="A40" s="9"/>
      <c r="B40" s="15"/>
      <c r="C40" s="20"/>
      <c r="D40" s="18"/>
      <c r="E40" s="21"/>
      <c r="F40" s="21"/>
      <c r="G40" s="6"/>
      <c r="H40" s="5"/>
      <c r="I40" s="6"/>
    </row>
    <row r="41" spans="1:9">
      <c r="A41" s="28"/>
      <c r="B41" s="28"/>
      <c r="C41" s="6"/>
      <c r="D41" s="6"/>
      <c r="E41" s="6"/>
      <c r="F41" s="6"/>
      <c r="G41" s="6"/>
      <c r="H41" s="6"/>
      <c r="I41" s="6"/>
    </row>
    <row r="42" spans="1:9">
      <c r="A42" s="6"/>
      <c r="B42" s="6" t="s">
        <v>76</v>
      </c>
      <c r="C42" s="6"/>
      <c r="D42" s="6" t="s">
        <v>80</v>
      </c>
      <c r="E42" s="6"/>
      <c r="F42" s="6"/>
      <c r="G42" s="6" t="s">
        <v>75</v>
      </c>
      <c r="H42" s="6"/>
      <c r="I42" s="6"/>
    </row>
    <row r="43" spans="1:9">
      <c r="B43" s="26"/>
      <c r="D43" s="25"/>
      <c r="G43" s="25"/>
    </row>
  </sheetData>
  <mergeCells count="9">
    <mergeCell ref="G7:G9"/>
    <mergeCell ref="H7:H9"/>
    <mergeCell ref="I7:I9"/>
    <mergeCell ref="C7:C9"/>
    <mergeCell ref="A7:A9"/>
    <mergeCell ref="B7:B9"/>
    <mergeCell ref="D7:D9"/>
    <mergeCell ref="E7:E9"/>
    <mergeCell ref="F7:F9"/>
  </mergeCells>
  <pageMargins left="0.42708333333333331" right="0.28125" top="0.42708333333333331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денсаулық</vt:lpstr>
      <vt:lpstr>қатынас</vt:lpstr>
      <vt:lpstr>таным</vt:lpstr>
      <vt:lpstr>шығармашылық</vt:lpstr>
      <vt:lpstr>жиынтық есеп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Админ</cp:lastModifiedBy>
  <dcterms:created xsi:type="dcterms:W3CDTF">2021-03-06T18:36:32Z</dcterms:created>
  <dcterms:modified xsi:type="dcterms:W3CDTF">2024-03-27T11:54:44Z</dcterms:modified>
</cp:coreProperties>
</file>