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0736" windowHeight="8496" activeTab="4"/>
  </bookViews>
  <sheets>
    <sheet name="денсаулық" sheetId="1" r:id="rId1"/>
    <sheet name="қатынас" sheetId="2" r:id="rId2"/>
    <sheet name="таным" sheetId="3" r:id="rId3"/>
    <sheet name="шығармашылық" sheetId="4" r:id="rId4"/>
    <sheet name="әлеумет" sheetId="5" r:id="rId5"/>
    <sheet name="жиынтық есеп" sheetId="6" r:id="rId6"/>
  </sheets>
  <calcPr calcId="124519"/>
</workbook>
</file>

<file path=xl/calcChain.xml><?xml version="1.0" encoding="utf-8"?>
<calcChain xmlns="http://schemas.openxmlformats.org/spreadsheetml/2006/main">
  <c r="I12" i="6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11"/>
  <c r="I10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J16" i="5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15"/>
  <c r="J14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W12" i="4"/>
  <c r="W13"/>
  <c r="W14"/>
  <c r="W15"/>
  <c r="W16"/>
  <c r="W17"/>
  <c r="W18"/>
  <c r="W19"/>
  <c r="W20"/>
  <c r="W21"/>
  <c r="W22"/>
  <c r="W23"/>
  <c r="W24"/>
  <c r="W25"/>
  <c r="W26"/>
  <c r="W27"/>
  <c r="W28"/>
  <c r="W29"/>
  <c r="W30"/>
  <c r="W31"/>
  <c r="W32"/>
  <c r="W33"/>
  <c r="W34"/>
  <c r="W11"/>
  <c r="W10"/>
  <c r="V10"/>
  <c r="V11"/>
  <c r="V12"/>
  <c r="V13"/>
  <c r="V14"/>
  <c r="V15"/>
  <c r="V16"/>
  <c r="V17"/>
  <c r="V18"/>
  <c r="V19"/>
  <c r="V20"/>
  <c r="V21"/>
  <c r="V22"/>
  <c r="V23"/>
  <c r="V24"/>
  <c r="V25"/>
  <c r="V26"/>
  <c r="V27"/>
  <c r="V28"/>
  <c r="V29"/>
  <c r="V30"/>
  <c r="V31"/>
  <c r="V32"/>
  <c r="V33"/>
  <c r="V34"/>
  <c r="T15" i="3"/>
  <c r="T16"/>
  <c r="T17"/>
  <c r="T18"/>
  <c r="T19"/>
  <c r="T20"/>
  <c r="T21"/>
  <c r="T22"/>
  <c r="T23"/>
  <c r="T24"/>
  <c r="T25"/>
  <c r="T26"/>
  <c r="T27"/>
  <c r="T28"/>
  <c r="T29"/>
  <c r="T30"/>
  <c r="T31"/>
  <c r="T32"/>
  <c r="T33"/>
  <c r="T34"/>
  <c r="T35"/>
  <c r="T36"/>
  <c r="T37"/>
  <c r="T14"/>
  <c r="T13"/>
  <c r="S13"/>
  <c r="S14"/>
  <c r="S15"/>
  <c r="S16"/>
  <c r="S17"/>
  <c r="S18"/>
  <c r="S19"/>
  <c r="S20"/>
  <c r="S21"/>
  <c r="S22"/>
  <c r="S23"/>
  <c r="S24"/>
  <c r="S25"/>
  <c r="S26"/>
  <c r="S27"/>
  <c r="S28"/>
  <c r="S29"/>
  <c r="S30"/>
  <c r="S31"/>
  <c r="S32"/>
  <c r="S33"/>
  <c r="S34"/>
  <c r="S35"/>
  <c r="S36"/>
  <c r="S37"/>
  <c r="Y10" i="2"/>
  <c r="Y11"/>
  <c r="Y12"/>
  <c r="Y13"/>
  <c r="Y14"/>
  <c r="Y15"/>
  <c r="Y16"/>
  <c r="Y17"/>
  <c r="Y18"/>
  <c r="Y19"/>
  <c r="Y20"/>
  <c r="Y21"/>
  <c r="Y22"/>
  <c r="Y23"/>
  <c r="Y24"/>
  <c r="Y25"/>
  <c r="Y26"/>
  <c r="Y27"/>
  <c r="Y28"/>
  <c r="Y29"/>
  <c r="Y30"/>
  <c r="Y31"/>
  <c r="Y32"/>
  <c r="Y9"/>
  <c r="Y8"/>
  <c r="X8"/>
  <c r="X9"/>
  <c r="X10"/>
  <c r="X11"/>
  <c r="X12"/>
  <c r="X13"/>
  <c r="X14"/>
  <c r="X15"/>
  <c r="X16"/>
  <c r="X17"/>
  <c r="X18"/>
  <c r="X19"/>
  <c r="X20"/>
  <c r="X21"/>
  <c r="X22"/>
  <c r="X23"/>
  <c r="X24"/>
  <c r="X25"/>
  <c r="X26"/>
  <c r="X27"/>
  <c r="X28"/>
  <c r="X29"/>
  <c r="X30"/>
  <c r="X31"/>
  <c r="X32"/>
  <c r="J17" i="1"/>
  <c r="J18"/>
  <c r="J19"/>
  <c r="J20"/>
  <c r="J21"/>
  <c r="J22"/>
  <c r="J23"/>
  <c r="J24"/>
  <c r="J25"/>
  <c r="J26"/>
  <c r="J27"/>
  <c r="J28"/>
  <c r="J29"/>
  <c r="J30"/>
  <c r="J31"/>
  <c r="J32"/>
  <c r="J33"/>
  <c r="J11"/>
  <c r="J12"/>
  <c r="J13"/>
  <c r="J14"/>
  <c r="J15"/>
  <c r="J16"/>
  <c r="J10"/>
  <c r="J9"/>
  <c r="I12"/>
  <c r="I10"/>
  <c r="I9"/>
  <c r="I11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</calcChain>
</file>

<file path=xl/sharedStrings.xml><?xml version="1.0" encoding="utf-8"?>
<sst xmlns="http://schemas.openxmlformats.org/spreadsheetml/2006/main" count="312" uniqueCount="190">
  <si>
    <r>
      <t>«</t>
    </r>
    <r>
      <rPr>
        <b/>
        <sz val="12"/>
        <color theme="1"/>
        <rFont val="Times New Roman"/>
        <family val="1"/>
        <charset val="204"/>
      </rPr>
      <t>Денсаулық</t>
    </r>
    <r>
      <rPr>
        <b/>
        <sz val="11"/>
        <color theme="1"/>
        <rFont val="Times New Roman"/>
        <family val="1"/>
        <charset val="204"/>
      </rPr>
      <t>» білім беру саласы</t>
    </r>
  </si>
  <si>
    <t>№</t>
  </si>
  <si>
    <t>Баланың аты-жөні</t>
  </si>
  <si>
    <t>Дене шынықтыру</t>
  </si>
  <si>
    <t>3-Д.1</t>
  </si>
  <si>
    <t>3-Д.2</t>
  </si>
  <si>
    <t>3-Д.3</t>
  </si>
  <si>
    <t>3-Д.4</t>
  </si>
  <si>
    <t>3-Д.5</t>
  </si>
  <si>
    <t>3-Д.6</t>
  </si>
  <si>
    <t>Жалпы саны</t>
  </si>
  <si>
    <t>Орташа деңгей</t>
  </si>
  <si>
    <t>Біліктер мен дағдылардың даму деңгейі</t>
  </si>
  <si>
    <t>Ортаңғы топ (3 жастан бастап) аралық диагностиканың нәтижелерін бақылау парағы</t>
  </si>
  <si>
    <t>Өткізу мерзімі: қаңтар</t>
  </si>
  <si>
    <t xml:space="preserve">Айтбекқызы Айбота </t>
  </si>
  <si>
    <t xml:space="preserve">Таласбай Заңғар </t>
  </si>
  <si>
    <t xml:space="preserve">Серікқызы Зере </t>
  </si>
  <si>
    <t xml:space="preserve">Құрманғали Абай </t>
  </si>
  <si>
    <t xml:space="preserve">Орынбасар  Омар </t>
  </si>
  <si>
    <t xml:space="preserve">Бакиев Аманали </t>
  </si>
  <si>
    <t>Мұратұлы Бекжан</t>
  </si>
  <si>
    <t xml:space="preserve">Тахиржанов Миршат </t>
  </si>
  <si>
    <t xml:space="preserve">Мирза Аяулым </t>
  </si>
  <si>
    <t xml:space="preserve">Бақберген Нұрислам </t>
  </si>
  <si>
    <t>Айбекұлы Ибраһим</t>
  </si>
  <si>
    <t xml:space="preserve">Базарбай Нұрбол </t>
  </si>
  <si>
    <t>Әбдішүкір Алинұр</t>
  </si>
  <si>
    <t xml:space="preserve">Дәукен Аружан </t>
  </si>
  <si>
    <t>ТЕМО-ОГЛЫ Айдар</t>
  </si>
  <si>
    <t xml:space="preserve">Кыдыров Абдурахман </t>
  </si>
  <si>
    <t xml:space="preserve">Туралин Ерұлан </t>
  </si>
  <si>
    <t>Еркін Айзере</t>
  </si>
  <si>
    <t>Курбанбаев Абдулах</t>
  </si>
  <si>
    <t>Касаткина  Милана</t>
  </si>
  <si>
    <t xml:space="preserve">Ерлан Ерасыл </t>
  </si>
  <si>
    <t xml:space="preserve">Урдабекова Сабрина </t>
  </si>
  <si>
    <t xml:space="preserve">Чарипкан Аяла </t>
  </si>
  <si>
    <t xml:space="preserve">Тохтиева Гульниса </t>
  </si>
  <si>
    <t xml:space="preserve">Нұрлан Алихан </t>
  </si>
  <si>
    <t>«Қатынас» білім беру саласы</t>
  </si>
  <si>
    <t>Сөйлеуді дамыту</t>
  </si>
  <si>
    <t>Көркем әдебиет</t>
  </si>
  <si>
    <t>Орыс тілі (қазақ тілінде оқытылатын топтарда)</t>
  </si>
  <si>
    <t>3-Қ.1</t>
  </si>
  <si>
    <t>3-Қ.2</t>
  </si>
  <si>
    <t>3-Қ.3</t>
  </si>
  <si>
    <t>3-Қ.4</t>
  </si>
  <si>
    <t>3-Қ.5</t>
  </si>
  <si>
    <t>3-Қ6</t>
  </si>
  <si>
    <t>3-Қ7</t>
  </si>
  <si>
    <t>3-Қ.8</t>
  </si>
  <si>
    <t>3-Қ9</t>
  </si>
  <si>
    <t>3-Қ10</t>
  </si>
  <si>
    <t>3-Қ11</t>
  </si>
  <si>
    <t>3-Қ12</t>
  </si>
  <si>
    <t>3-Қ13</t>
  </si>
  <si>
    <t>3-Қ14</t>
  </si>
  <si>
    <t>3-Қ15</t>
  </si>
  <si>
    <t>3-Қ16</t>
  </si>
  <si>
    <t>3-Қ17</t>
  </si>
  <si>
    <t>3-Қ18</t>
  </si>
  <si>
    <t>3-Қ19</t>
  </si>
  <si>
    <t>3-Қ20</t>
  </si>
  <si>
    <t>3-Қ21</t>
  </si>
  <si>
    <t xml:space="preserve"> </t>
  </si>
  <si>
    <t>І деңгей -2</t>
  </si>
  <si>
    <t>ІІ деңгей -20</t>
  </si>
  <si>
    <t>ІІІ деңгей -9</t>
  </si>
  <si>
    <t>«Таным» білім беру саласы</t>
  </si>
  <si>
    <t>Математика негіздері</t>
  </si>
  <si>
    <t>Құрастыру</t>
  </si>
  <si>
    <t>Жаратылыcтану</t>
  </si>
  <si>
    <t>3-Т.1</t>
  </si>
  <si>
    <t>3-Т.2</t>
  </si>
  <si>
    <t>3-Т.3</t>
  </si>
  <si>
    <t>3-Т.4</t>
  </si>
  <si>
    <t>3-Т.5</t>
  </si>
  <si>
    <t>3-Т.6</t>
  </si>
  <si>
    <t>3-Т.7</t>
  </si>
  <si>
    <t>3-Т.8</t>
  </si>
  <si>
    <t>3-Т.9</t>
  </si>
  <si>
    <t>3-Т.10</t>
  </si>
  <si>
    <t>3-Т.11</t>
  </si>
  <si>
    <t>3-Т.12</t>
  </si>
  <si>
    <t>3-Т.13</t>
  </si>
  <si>
    <t>3-Т.14</t>
  </si>
  <si>
    <t>3-Т.15</t>
  </si>
  <si>
    <t>3-Т.16</t>
  </si>
  <si>
    <t>Баланың аты - жөні</t>
  </si>
  <si>
    <t>І деңгей -0</t>
  </si>
  <si>
    <t>Сурет салу</t>
  </si>
  <si>
    <t>Мүсіндеу</t>
  </si>
  <si>
    <t>Жапсыру</t>
  </si>
  <si>
    <t>Музыка</t>
  </si>
  <si>
    <t>3-Ш.1</t>
  </si>
  <si>
    <t>3-Ш.2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</si>
  <si>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</si>
  <si>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</si>
  <si>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</si>
  <si>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</si>
  <si>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</si>
  <si>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</si>
  <si>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</si>
  <si>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</si>
  <si>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</si>
  <si>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3-Ш.12</t>
  </si>
  <si>
    <t>3-Ш. 13</t>
  </si>
  <si>
    <t>3-Ш-14</t>
  </si>
  <si>
    <t>3-Ш.15</t>
  </si>
  <si>
    <t>3-Ш.16</t>
  </si>
  <si>
    <t>3-Ш.17</t>
  </si>
  <si>
    <t>3-Ш.18</t>
  </si>
  <si>
    <t>3-Ш.19</t>
  </si>
  <si>
    <t>ІІІ деңгей -11</t>
  </si>
  <si>
    <t>Қоршаған ортамен танысу</t>
  </si>
  <si>
    <t>3-Ә.1</t>
  </si>
  <si>
    <t>3 - Ә.2</t>
  </si>
  <si>
    <t>3 - Ә.3</t>
  </si>
  <si>
    <t>3 - Ә 4</t>
  </si>
  <si>
    <t>3 - Ә 5</t>
  </si>
  <si>
    <t>3 - Ә.6</t>
  </si>
  <si>
    <t>ІІ деңгей -18</t>
  </si>
  <si>
    <t>ІІІ деңгей -13</t>
  </si>
  <si>
    <t>Жиынтық есеп</t>
  </si>
  <si>
    <t>Баланың аты- жөні</t>
  </si>
  <si>
    <t xml:space="preserve">балалардың біліктері мен дағдылары дамуының аралық нәтижелері бойынша </t>
  </si>
  <si>
    <t>«Әлеумет»  саласы</t>
  </si>
  <si>
    <t>Асқарова Амира</t>
  </si>
  <si>
    <t>Асылбек Айасыл</t>
  </si>
  <si>
    <t>Асылбек Асылым</t>
  </si>
  <si>
    <t>Абдулзалиева Адина</t>
  </si>
  <si>
    <t>Әділкерей Раяна</t>
  </si>
  <si>
    <t>Борибек Асылым</t>
  </si>
  <si>
    <t>Балғазин Амирхан</t>
  </si>
  <si>
    <t>Байдеш Айзере</t>
  </si>
  <si>
    <t>Бораш Абдурахман</t>
  </si>
  <si>
    <t>Бородаенко Вероника</t>
  </si>
  <si>
    <t>Базарбай Әли</t>
  </si>
  <si>
    <t>Батырхан Амира</t>
  </si>
  <si>
    <t>Бақтыбай Нұрсылтан</t>
  </si>
  <si>
    <t>Китибаев Нұрәділ</t>
  </si>
  <si>
    <t>Досқали Райана</t>
  </si>
  <si>
    <t>Мақсат Ясина</t>
  </si>
  <si>
    <t>Мұхит Альфия</t>
  </si>
  <si>
    <t>Нотанов Аян</t>
  </si>
  <si>
    <t>Нұрахмет Хамза</t>
  </si>
  <si>
    <t>Сағитжанова Іңкәр</t>
  </si>
  <si>
    <t>Жеткербаева Ая</t>
  </si>
  <si>
    <t>Оразғали Азиза</t>
  </si>
  <si>
    <t>Қаниева Айсезім</t>
  </si>
  <si>
    <t>Қасем Жанайым</t>
  </si>
  <si>
    <t>Қалиев Уалихан</t>
  </si>
  <si>
    <t>Қосан Ибрагим</t>
  </si>
  <si>
    <t>Базарғали Асылым</t>
  </si>
  <si>
    <t>Асқарұлы Сырым</t>
  </si>
  <si>
    <t>Бороденко Вероника</t>
  </si>
  <si>
    <t>Бөрібек Асылым</t>
  </si>
  <si>
    <t>Бақыт Муслим</t>
  </si>
  <si>
    <t>Елеусіз Әлия</t>
  </si>
  <si>
    <t>Есетқызы Медина</t>
  </si>
  <si>
    <t>Саматұлы Алдияр</t>
  </si>
  <si>
    <t>Сағынбаева Әдия</t>
  </si>
  <si>
    <t>Сындар Әдемі</t>
  </si>
  <si>
    <t>Қайыржан Айназым</t>
  </si>
  <si>
    <t>Ұлықпан Райяна</t>
  </si>
  <si>
    <t>Кулкаев Айбар</t>
  </si>
  <si>
    <t>Жұбанышбай Аяла</t>
  </si>
  <si>
    <t>Серікбаева Ясина</t>
  </si>
  <si>
    <t>Сержан Айлана</t>
  </si>
  <si>
    <t>Әділбекұлы Бексұлтан</t>
  </si>
  <si>
    <t>Бекбауов Алдияр</t>
  </si>
  <si>
    <t>Ормаганбет Кәусар</t>
  </si>
  <si>
    <t>Артурқызы Наргиза</t>
  </si>
  <si>
    <t>Амантай Нұрғасыр</t>
  </si>
  <si>
    <t>Балмурза Айым</t>
  </si>
  <si>
    <t>Бердіғали Бекнұр</t>
  </si>
  <si>
    <t>Мажитов Дінмұхаммед</t>
  </si>
  <si>
    <t>ІІ деңгей -12</t>
  </si>
  <si>
    <t>Топ: ортаңғы "Бәйтерек"</t>
  </si>
  <si>
    <t>Оқу жылы 2023-2024ж</t>
  </si>
  <si>
    <t xml:space="preserve">Топ: ортаңғы"Бәйтерек" </t>
  </si>
  <si>
    <t>ортаңғы топ "Бәйтерек"</t>
  </si>
  <si>
    <t>2023-2024 оқу жылы</t>
  </si>
  <si>
    <t>Физикалық қасиеттер</t>
  </si>
  <si>
    <t xml:space="preserve">Коммуникативтік </t>
  </si>
  <si>
    <t>Танымдық дағдылар</t>
  </si>
  <si>
    <t xml:space="preserve">Шығармашылық </t>
  </si>
  <si>
    <t>Шығармашылық дағдыларының,зерттеу іс-әрекетінің дамуы</t>
  </si>
  <si>
    <t xml:space="preserve">Әлеуметтік эмоционалды дағдыларды қалыптастыру 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</si>
</sst>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.5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2"/>
      <color theme="1"/>
      <name val="Cambria"/>
      <family val="1"/>
      <charset val="204"/>
      <scheme val="major"/>
    </font>
    <font>
      <sz val="11"/>
      <color theme="1"/>
      <name val="Cambria"/>
      <family val="1"/>
      <charset val="204"/>
      <scheme val="major"/>
    </font>
    <font>
      <sz val="14"/>
      <color theme="1"/>
      <name val="Cambria"/>
      <family val="1"/>
      <charset val="204"/>
      <scheme val="major"/>
    </font>
    <font>
      <sz val="14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sz val="12"/>
      <color rgb="FF00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0" fillId="0" borderId="0" xfId="0" applyAlignment="1">
      <alignment wrapText="1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5" fillId="0" borderId="13" xfId="0" applyFont="1" applyBorder="1" applyAlignment="1">
      <alignment vertical="center" wrapText="1"/>
    </xf>
    <xf numFmtId="0" fontId="5" fillId="0" borderId="13" xfId="0" applyFont="1" applyBorder="1" applyAlignment="1">
      <alignment vertical="center"/>
    </xf>
    <xf numFmtId="0" fontId="0" fillId="0" borderId="0" xfId="0" applyBorder="1"/>
    <xf numFmtId="0" fontId="3" fillId="0" borderId="6" xfId="0" applyFont="1" applyBorder="1" applyAlignment="1">
      <alignment horizontal="center" vertical="center" textRotation="90" wrapText="1"/>
    </xf>
    <xf numFmtId="0" fontId="2" fillId="0" borderId="6" xfId="0" applyFont="1" applyBorder="1" applyAlignment="1">
      <alignment horizontal="center" vertical="center" textRotation="90" wrapText="1"/>
    </xf>
    <xf numFmtId="0" fontId="3" fillId="0" borderId="6" xfId="0" applyFont="1" applyBorder="1" applyAlignment="1">
      <alignment horizontal="justify" vertical="center" wrapText="1"/>
    </xf>
    <xf numFmtId="0" fontId="0" fillId="0" borderId="13" xfId="0" applyBorder="1"/>
    <xf numFmtId="0" fontId="5" fillId="0" borderId="15" xfId="0" applyFont="1" applyBorder="1" applyAlignment="1">
      <alignment vertical="center" wrapText="1"/>
    </xf>
    <xf numFmtId="0" fontId="8" fillId="0" borderId="13" xfId="0" applyFont="1" applyBorder="1" applyAlignment="1">
      <alignment vertical="center" wrapText="1"/>
    </xf>
    <xf numFmtId="0" fontId="8" fillId="0" borderId="13" xfId="0" applyFont="1" applyBorder="1"/>
    <xf numFmtId="0" fontId="10" fillId="0" borderId="13" xfId="0" applyFont="1" applyBorder="1" applyAlignment="1">
      <alignment vertical="center" wrapText="1"/>
    </xf>
    <xf numFmtId="0" fontId="10" fillId="0" borderId="13" xfId="0" applyFont="1" applyBorder="1"/>
    <xf numFmtId="0" fontId="0" fillId="0" borderId="13" xfId="0" applyFill="1" applyBorder="1"/>
    <xf numFmtId="0" fontId="11" fillId="0" borderId="13" xfId="0" applyFont="1" applyBorder="1" applyAlignment="1">
      <alignment horizontal="center" vertical="center" textRotation="90" wrapText="1"/>
    </xf>
    <xf numFmtId="0" fontId="1" fillId="0" borderId="13" xfId="0" applyFont="1" applyBorder="1" applyAlignment="1">
      <alignment vertical="center" wrapText="1"/>
    </xf>
    <xf numFmtId="0" fontId="5" fillId="0" borderId="13" xfId="0" applyFont="1" applyBorder="1"/>
    <xf numFmtId="0" fontId="13" fillId="0" borderId="13" xfId="0" applyFont="1" applyBorder="1"/>
    <xf numFmtId="0" fontId="11" fillId="0" borderId="13" xfId="0" applyFont="1" applyBorder="1" applyAlignment="1">
      <alignment vertical="center" wrapText="1"/>
    </xf>
    <xf numFmtId="0" fontId="11" fillId="0" borderId="13" xfId="0" applyFont="1" applyBorder="1"/>
    <xf numFmtId="0" fontId="11" fillId="0" borderId="13" xfId="0" applyFont="1" applyBorder="1" applyAlignment="1">
      <alignment horizontal="center" vertical="top" textRotation="90" wrapText="1"/>
    </xf>
    <xf numFmtId="0" fontId="14" fillId="0" borderId="13" xfId="0" applyFont="1" applyBorder="1" applyAlignment="1">
      <alignment vertical="center" wrapText="1"/>
    </xf>
    <xf numFmtId="0" fontId="1" fillId="0" borderId="13" xfId="0" applyFont="1" applyBorder="1" applyAlignment="1">
      <alignment vertical="center"/>
    </xf>
    <xf numFmtId="0" fontId="12" fillId="0" borderId="0" xfId="0" applyFont="1"/>
    <xf numFmtId="0" fontId="12" fillId="0" borderId="0" xfId="0" applyFont="1" applyAlignment="1">
      <alignment wrapText="1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5" fillId="0" borderId="13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/>
    </xf>
    <xf numFmtId="0" fontId="5" fillId="0" borderId="13" xfId="0" applyFont="1" applyBorder="1" applyAlignment="1">
      <alignment vertical="center" wrapText="1"/>
    </xf>
    <xf numFmtId="0" fontId="17" fillId="0" borderId="18" xfId="0" applyFont="1" applyBorder="1" applyAlignment="1">
      <alignment vertical="top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8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2" fillId="0" borderId="8" xfId="0" applyFont="1" applyBorder="1" applyAlignment="1">
      <alignment horizontal="left" vertical="center" wrapText="1" indent="11"/>
    </xf>
    <xf numFmtId="0" fontId="2" fillId="0" borderId="4" xfId="0" applyFont="1" applyBorder="1" applyAlignment="1">
      <alignment horizontal="left" vertical="center" wrapText="1" indent="11"/>
    </xf>
    <xf numFmtId="0" fontId="4" fillId="0" borderId="9" xfId="0" applyFont="1" applyBorder="1" applyAlignment="1">
      <alignment vertical="center" wrapText="1"/>
    </xf>
    <xf numFmtId="0" fontId="4" fillId="0" borderId="10" xfId="0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2" fillId="0" borderId="12" xfId="0" applyFont="1" applyBorder="1" applyAlignment="1">
      <alignment horizontal="left" vertical="center" wrapText="1" indent="13"/>
    </xf>
    <xf numFmtId="0" fontId="2" fillId="0" borderId="7" xfId="0" applyFont="1" applyBorder="1" applyAlignment="1">
      <alignment horizontal="left" vertical="center" wrapText="1" indent="13"/>
    </xf>
    <xf numFmtId="0" fontId="2" fillId="0" borderId="5" xfId="0" applyFont="1" applyBorder="1" applyAlignment="1">
      <alignment horizontal="left" vertical="center" wrapText="1" indent="13"/>
    </xf>
    <xf numFmtId="0" fontId="5" fillId="0" borderId="9" xfId="0" applyFont="1" applyBorder="1" applyAlignment="1">
      <alignment vertical="center" wrapText="1"/>
    </xf>
    <xf numFmtId="0" fontId="5" fillId="0" borderId="10" xfId="0" applyFont="1" applyBorder="1" applyAlignment="1">
      <alignment vertical="center" wrapText="1"/>
    </xf>
    <xf numFmtId="0" fontId="5" fillId="0" borderId="11" xfId="0" applyFont="1" applyBorder="1" applyAlignment="1">
      <alignment vertical="center" wrapText="1"/>
    </xf>
    <xf numFmtId="0" fontId="5" fillId="0" borderId="12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2" fillId="0" borderId="13" xfId="0" applyFont="1" applyBorder="1" applyAlignment="1">
      <alignment vertical="center" wrapText="1"/>
    </xf>
    <xf numFmtId="0" fontId="3" fillId="0" borderId="13" xfId="0" applyFont="1" applyBorder="1" applyAlignment="1">
      <alignment vertical="center" textRotation="90" wrapText="1"/>
    </xf>
    <xf numFmtId="0" fontId="3" fillId="0" borderId="17" xfId="0" applyFont="1" applyBorder="1" applyAlignment="1">
      <alignment horizontal="left" vertical="top" textRotation="90" wrapText="1"/>
    </xf>
    <xf numFmtId="0" fontId="3" fillId="0" borderId="16" xfId="0" applyFont="1" applyBorder="1" applyAlignment="1">
      <alignment horizontal="left" vertical="top" textRotation="90" wrapText="1"/>
    </xf>
    <xf numFmtId="0" fontId="2" fillId="0" borderId="13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textRotation="90" wrapText="1"/>
    </xf>
    <xf numFmtId="0" fontId="2" fillId="0" borderId="13" xfId="0" applyFont="1" applyBorder="1" applyAlignment="1">
      <alignment vertical="center" textRotation="90" wrapText="1"/>
    </xf>
    <xf numFmtId="0" fontId="2" fillId="0" borderId="13" xfId="0" applyFont="1" applyBorder="1" applyAlignment="1">
      <alignment horizontal="left" vertical="center" textRotation="90" wrapText="1"/>
    </xf>
    <xf numFmtId="0" fontId="3" fillId="0" borderId="13" xfId="0" applyFont="1" applyBorder="1" applyAlignment="1">
      <alignment vertical="center" wrapText="1"/>
    </xf>
    <xf numFmtId="0" fontId="2" fillId="0" borderId="13" xfId="0" applyFont="1" applyBorder="1" applyAlignment="1">
      <alignment horizontal="left" vertical="center" wrapText="1" indent="5"/>
    </xf>
    <xf numFmtId="0" fontId="3" fillId="0" borderId="17" xfId="0" applyFont="1" applyBorder="1" applyAlignment="1">
      <alignment horizontal="center" vertical="center" textRotation="90" wrapText="1"/>
    </xf>
    <xf numFmtId="0" fontId="3" fillId="0" borderId="14" xfId="0" applyFont="1" applyBorder="1" applyAlignment="1">
      <alignment horizontal="center" vertical="center" textRotation="90" wrapText="1"/>
    </xf>
    <xf numFmtId="0" fontId="3" fillId="0" borderId="16" xfId="0" applyFont="1" applyBorder="1" applyAlignment="1">
      <alignment horizontal="center" vertical="center" textRotation="90" wrapText="1"/>
    </xf>
    <xf numFmtId="0" fontId="1" fillId="0" borderId="17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textRotation="90" wrapText="1"/>
    </xf>
    <xf numFmtId="0" fontId="2" fillId="0" borderId="17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textRotation="90" wrapText="1"/>
    </xf>
    <xf numFmtId="0" fontId="4" fillId="0" borderId="13" xfId="0" applyFont="1" applyBorder="1" applyAlignment="1">
      <alignment vertical="center" wrapText="1"/>
    </xf>
    <xf numFmtId="0" fontId="2" fillId="0" borderId="13" xfId="0" applyFont="1" applyBorder="1" applyAlignment="1">
      <alignment horizontal="left" vertical="center" wrapText="1" indent="11"/>
    </xf>
    <xf numFmtId="0" fontId="9" fillId="0" borderId="17" xfId="0" applyFont="1" applyBorder="1" applyAlignment="1">
      <alignment horizontal="left" textRotation="90"/>
    </xf>
    <xf numFmtId="0" fontId="9" fillId="0" borderId="14" xfId="0" applyFont="1" applyBorder="1" applyAlignment="1">
      <alignment horizontal="left" textRotation="90"/>
    </xf>
    <xf numFmtId="0" fontId="9" fillId="0" borderId="16" xfId="0" applyFont="1" applyBorder="1" applyAlignment="1">
      <alignment horizontal="left" textRotation="90"/>
    </xf>
    <xf numFmtId="0" fontId="5" fillId="0" borderId="13" xfId="0" applyFont="1" applyBorder="1" applyAlignment="1">
      <alignment vertical="center" wrapText="1"/>
    </xf>
    <xf numFmtId="0" fontId="3" fillId="0" borderId="13" xfId="0" applyFont="1" applyBorder="1" applyAlignment="1">
      <alignment horizontal="left" vertical="center" wrapText="1" indent="1"/>
    </xf>
    <xf numFmtId="0" fontId="8" fillId="0" borderId="13" xfId="0" applyFont="1" applyBorder="1" applyAlignment="1">
      <alignment horizontal="center" vertical="center" textRotation="90" wrapText="1"/>
    </xf>
    <xf numFmtId="0" fontId="8" fillId="0" borderId="13" xfId="0" applyFont="1" applyBorder="1" applyAlignment="1">
      <alignment horizontal="justify" vertical="center" textRotation="90" wrapText="1"/>
    </xf>
    <xf numFmtId="0" fontId="8" fillId="0" borderId="13" xfId="0" applyFont="1" applyBorder="1" applyAlignment="1">
      <alignment horizontal="left" vertical="center" textRotation="90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3"/>
  <sheetViews>
    <sheetView view="pageLayout" zoomScale="70" zoomScalePageLayoutView="70" workbookViewId="0">
      <selection activeCell="A3" sqref="A3:A4"/>
    </sheetView>
  </sheetViews>
  <sheetFormatPr defaultRowHeight="14.4"/>
  <cols>
    <col min="1" max="1" width="4.44140625" customWidth="1"/>
    <col min="2" max="2" width="27.6640625" customWidth="1"/>
    <col min="10" max="10" width="6" customWidth="1"/>
    <col min="11" max="11" width="15.44140625" customWidth="1"/>
  </cols>
  <sheetData>
    <row r="1" spans="1:11" ht="17.399999999999999">
      <c r="C1" s="1"/>
      <c r="G1" s="2" t="s">
        <v>13</v>
      </c>
    </row>
    <row r="2" spans="1:11">
      <c r="I2" s="3"/>
    </row>
    <row r="3" spans="1:11">
      <c r="A3" t="s">
        <v>180</v>
      </c>
      <c r="D3" t="s">
        <v>179</v>
      </c>
      <c r="G3" t="s">
        <v>14</v>
      </c>
    </row>
    <row r="4" spans="1:11" ht="15" thickBot="1"/>
    <row r="5" spans="1:11" ht="15.75" customHeight="1" thickBot="1">
      <c r="A5" s="34" t="s">
        <v>0</v>
      </c>
      <c r="B5" s="35"/>
      <c r="C5" s="35"/>
      <c r="D5" s="35"/>
      <c r="E5" s="35"/>
      <c r="F5" s="35"/>
      <c r="G5" s="35"/>
      <c r="H5" s="35"/>
      <c r="I5" s="35"/>
      <c r="J5" s="35"/>
      <c r="K5" s="36"/>
    </row>
    <row r="6" spans="1:11">
      <c r="A6" s="37" t="s">
        <v>1</v>
      </c>
      <c r="B6" s="39" t="s">
        <v>2</v>
      </c>
      <c r="C6" s="41"/>
      <c r="D6" s="42"/>
      <c r="E6" s="42"/>
      <c r="F6" s="42"/>
      <c r="G6" s="42"/>
      <c r="H6" s="43"/>
      <c r="I6" s="47"/>
      <c r="J6" s="48"/>
      <c r="K6" s="49"/>
    </row>
    <row r="7" spans="1:11" ht="15" thickBot="1">
      <c r="A7" s="38"/>
      <c r="B7" s="40"/>
      <c r="C7" s="44" t="s">
        <v>3</v>
      </c>
      <c r="D7" s="45"/>
      <c r="E7" s="45"/>
      <c r="F7" s="45"/>
      <c r="G7" s="45"/>
      <c r="H7" s="46"/>
      <c r="I7" s="50"/>
      <c r="J7" s="51"/>
      <c r="K7" s="52"/>
    </row>
    <row r="8" spans="1:11" ht="69">
      <c r="A8" s="38"/>
      <c r="B8" s="40"/>
      <c r="C8" s="7" t="s">
        <v>4</v>
      </c>
      <c r="D8" s="7" t="s">
        <v>5</v>
      </c>
      <c r="E8" s="7" t="s">
        <v>6</v>
      </c>
      <c r="F8" s="7" t="s">
        <v>7</v>
      </c>
      <c r="G8" s="7" t="s">
        <v>8</v>
      </c>
      <c r="H8" s="7" t="s">
        <v>9</v>
      </c>
      <c r="I8" s="8" t="s">
        <v>10</v>
      </c>
      <c r="J8" s="8" t="s">
        <v>11</v>
      </c>
      <c r="K8" s="9" t="s">
        <v>12</v>
      </c>
    </row>
    <row r="9" spans="1:11" ht="15" customHeight="1">
      <c r="A9" s="32">
        <v>1</v>
      </c>
      <c r="B9" s="5" t="s">
        <v>154</v>
      </c>
      <c r="C9" s="4">
        <v>2</v>
      </c>
      <c r="D9" s="4">
        <v>2</v>
      </c>
      <c r="E9" s="4">
        <v>2</v>
      </c>
      <c r="F9" s="4">
        <v>2</v>
      </c>
      <c r="G9" s="4">
        <v>1</v>
      </c>
      <c r="H9" s="11">
        <v>2</v>
      </c>
      <c r="I9" s="4">
        <f t="shared" ref="I9:I33" si="0">SUM(C9:H9)</f>
        <v>11</v>
      </c>
      <c r="J9" s="4">
        <f>AVERAGE(C9:H9)</f>
        <v>1.8333333333333333</v>
      </c>
      <c r="K9" s="14">
        <v>2</v>
      </c>
    </row>
    <row r="10" spans="1:11" ht="17.399999999999999">
      <c r="A10" s="32">
        <v>2</v>
      </c>
      <c r="B10" s="5" t="s">
        <v>155</v>
      </c>
      <c r="C10" s="4">
        <v>3</v>
      </c>
      <c r="D10" s="4">
        <v>3</v>
      </c>
      <c r="E10" s="4">
        <v>3</v>
      </c>
      <c r="F10" s="4">
        <v>2</v>
      </c>
      <c r="G10" s="4">
        <v>3</v>
      </c>
      <c r="H10" s="11">
        <v>2</v>
      </c>
      <c r="I10" s="4">
        <f t="shared" si="0"/>
        <v>16</v>
      </c>
      <c r="J10" s="4">
        <f>AVERAGE(C10:H10)</f>
        <v>2.6666666666666665</v>
      </c>
      <c r="K10" s="14">
        <v>3</v>
      </c>
    </row>
    <row r="11" spans="1:11" ht="15" customHeight="1" thickBot="1">
      <c r="A11" s="32">
        <v>3</v>
      </c>
      <c r="B11" s="33" t="s">
        <v>156</v>
      </c>
      <c r="C11" s="4">
        <v>2</v>
      </c>
      <c r="D11" s="4">
        <v>2</v>
      </c>
      <c r="E11" s="4">
        <v>3</v>
      </c>
      <c r="F11" s="4">
        <v>3</v>
      </c>
      <c r="G11" s="4">
        <v>2</v>
      </c>
      <c r="H11" s="11">
        <v>2</v>
      </c>
      <c r="I11" s="4">
        <f t="shared" si="0"/>
        <v>14</v>
      </c>
      <c r="J11" s="4">
        <f t="shared" ref="J11:J33" si="1">AVERAGE(C11:H11)</f>
        <v>2.3333333333333335</v>
      </c>
      <c r="K11" s="14">
        <v>2</v>
      </c>
    </row>
    <row r="12" spans="1:11" ht="18" thickBot="1">
      <c r="A12" s="32">
        <v>4</v>
      </c>
      <c r="B12" s="33" t="s">
        <v>157</v>
      </c>
      <c r="C12" s="4">
        <v>3</v>
      </c>
      <c r="D12" s="4">
        <v>3</v>
      </c>
      <c r="E12" s="4">
        <v>3</v>
      </c>
      <c r="F12" s="4">
        <v>3</v>
      </c>
      <c r="G12" s="4">
        <v>2</v>
      </c>
      <c r="H12" s="11">
        <v>3</v>
      </c>
      <c r="I12" s="4">
        <f t="shared" si="0"/>
        <v>17</v>
      </c>
      <c r="J12" s="4">
        <f t="shared" si="1"/>
        <v>2.8333333333333335</v>
      </c>
      <c r="K12" s="14">
        <v>3</v>
      </c>
    </row>
    <row r="13" spans="1:11" ht="18" thickBot="1">
      <c r="A13" s="32">
        <v>5</v>
      </c>
      <c r="B13" s="33" t="s">
        <v>158</v>
      </c>
      <c r="C13" s="4">
        <v>2</v>
      </c>
      <c r="D13" s="4">
        <v>2</v>
      </c>
      <c r="E13" s="4">
        <v>2</v>
      </c>
      <c r="F13" s="4">
        <v>3</v>
      </c>
      <c r="G13" s="4">
        <v>3</v>
      </c>
      <c r="H13" s="11">
        <v>2</v>
      </c>
      <c r="I13" s="10">
        <f t="shared" si="0"/>
        <v>14</v>
      </c>
      <c r="J13" s="4">
        <f t="shared" si="1"/>
        <v>2.3333333333333335</v>
      </c>
      <c r="K13" s="15">
        <v>2</v>
      </c>
    </row>
    <row r="14" spans="1:11" ht="18" thickBot="1">
      <c r="A14" s="32">
        <v>6</v>
      </c>
      <c r="B14" s="33" t="s">
        <v>159</v>
      </c>
      <c r="C14" s="4">
        <v>2</v>
      </c>
      <c r="D14" s="4">
        <v>2</v>
      </c>
      <c r="E14" s="4">
        <v>3</v>
      </c>
      <c r="F14" s="4">
        <v>3</v>
      </c>
      <c r="G14" s="4">
        <v>2</v>
      </c>
      <c r="H14" s="4">
        <v>3</v>
      </c>
      <c r="I14" s="10">
        <f t="shared" si="0"/>
        <v>15</v>
      </c>
      <c r="J14" s="4">
        <f t="shared" si="1"/>
        <v>2.5</v>
      </c>
      <c r="K14" s="15">
        <v>3</v>
      </c>
    </row>
    <row r="15" spans="1:11" ht="18" thickBot="1">
      <c r="A15" s="32">
        <v>7</v>
      </c>
      <c r="B15" s="33" t="s">
        <v>160</v>
      </c>
      <c r="C15" s="4">
        <v>3</v>
      </c>
      <c r="D15" s="4">
        <v>2</v>
      </c>
      <c r="E15" s="4">
        <v>2</v>
      </c>
      <c r="F15" s="4">
        <v>3</v>
      </c>
      <c r="G15" s="4">
        <v>3</v>
      </c>
      <c r="H15" s="4">
        <v>3</v>
      </c>
      <c r="I15" s="10">
        <f t="shared" si="0"/>
        <v>16</v>
      </c>
      <c r="J15" s="4">
        <f t="shared" si="1"/>
        <v>2.6666666666666665</v>
      </c>
      <c r="K15" s="15">
        <v>3</v>
      </c>
    </row>
    <row r="16" spans="1:11" ht="18" thickBot="1">
      <c r="A16" s="32">
        <v>8</v>
      </c>
      <c r="B16" s="33" t="s">
        <v>161</v>
      </c>
      <c r="C16" s="4">
        <v>3</v>
      </c>
      <c r="D16" s="4">
        <v>3</v>
      </c>
      <c r="E16" s="4">
        <v>3</v>
      </c>
      <c r="F16" s="4">
        <v>3</v>
      </c>
      <c r="G16" s="4">
        <v>2</v>
      </c>
      <c r="H16" s="4">
        <v>3</v>
      </c>
      <c r="I16" s="10">
        <f t="shared" si="0"/>
        <v>17</v>
      </c>
      <c r="J16" s="4">
        <f t="shared" si="1"/>
        <v>2.8333333333333335</v>
      </c>
      <c r="K16" s="15">
        <v>3</v>
      </c>
    </row>
    <row r="17" spans="1:11" ht="18" thickBot="1">
      <c r="A17" s="32">
        <v>9</v>
      </c>
      <c r="B17" s="33" t="s">
        <v>162</v>
      </c>
      <c r="C17" s="4">
        <v>2</v>
      </c>
      <c r="D17" s="4">
        <v>2</v>
      </c>
      <c r="E17" s="4">
        <v>3</v>
      </c>
      <c r="F17" s="4">
        <v>3</v>
      </c>
      <c r="G17" s="4">
        <v>2</v>
      </c>
      <c r="H17" s="4">
        <v>3</v>
      </c>
      <c r="I17" s="10">
        <f t="shared" si="0"/>
        <v>15</v>
      </c>
      <c r="J17" s="4">
        <f t="shared" si="1"/>
        <v>2.5</v>
      </c>
      <c r="K17" s="15">
        <v>3</v>
      </c>
    </row>
    <row r="18" spans="1:11" ht="18" thickBot="1">
      <c r="A18" s="32">
        <v>10</v>
      </c>
      <c r="B18" s="33" t="s">
        <v>163</v>
      </c>
      <c r="C18" s="4">
        <v>3</v>
      </c>
      <c r="D18" s="4">
        <v>3</v>
      </c>
      <c r="E18" s="4">
        <v>3</v>
      </c>
      <c r="F18" s="4">
        <v>3</v>
      </c>
      <c r="G18" s="4">
        <v>2</v>
      </c>
      <c r="H18" s="4">
        <v>3</v>
      </c>
      <c r="I18" s="10">
        <f t="shared" si="0"/>
        <v>17</v>
      </c>
      <c r="J18" s="4">
        <f t="shared" si="1"/>
        <v>2.8333333333333335</v>
      </c>
      <c r="K18" s="15">
        <v>3</v>
      </c>
    </row>
    <row r="19" spans="1:11" ht="18" thickBot="1">
      <c r="A19" s="32">
        <v>11</v>
      </c>
      <c r="B19" s="33" t="s">
        <v>164</v>
      </c>
      <c r="C19" s="4">
        <v>2</v>
      </c>
      <c r="D19" s="4">
        <v>3</v>
      </c>
      <c r="E19" s="4">
        <v>3</v>
      </c>
      <c r="F19" s="4">
        <v>3</v>
      </c>
      <c r="G19" s="4">
        <v>3</v>
      </c>
      <c r="H19" s="4">
        <v>3</v>
      </c>
      <c r="I19" s="10">
        <f t="shared" si="0"/>
        <v>17</v>
      </c>
      <c r="J19" s="4">
        <f t="shared" si="1"/>
        <v>2.8333333333333335</v>
      </c>
      <c r="K19" s="15">
        <v>3</v>
      </c>
    </row>
    <row r="20" spans="1:11" ht="18" thickBot="1">
      <c r="A20" s="32">
        <v>12</v>
      </c>
      <c r="B20" s="33" t="s">
        <v>165</v>
      </c>
      <c r="C20" s="4">
        <v>3</v>
      </c>
      <c r="D20" s="4">
        <v>3</v>
      </c>
      <c r="E20" s="4">
        <v>2</v>
      </c>
      <c r="F20" s="4">
        <v>2</v>
      </c>
      <c r="G20" s="4">
        <v>2</v>
      </c>
      <c r="H20" s="4">
        <v>2</v>
      </c>
      <c r="I20" s="10">
        <f t="shared" si="0"/>
        <v>14</v>
      </c>
      <c r="J20" s="4">
        <f t="shared" si="1"/>
        <v>2.3333333333333335</v>
      </c>
      <c r="K20" s="15">
        <v>2</v>
      </c>
    </row>
    <row r="21" spans="1:11" ht="18" thickBot="1">
      <c r="A21" s="32">
        <v>13</v>
      </c>
      <c r="B21" s="33" t="s">
        <v>166</v>
      </c>
      <c r="C21" s="4">
        <v>2</v>
      </c>
      <c r="D21" s="4">
        <v>2</v>
      </c>
      <c r="E21" s="4">
        <v>3</v>
      </c>
      <c r="F21" s="4">
        <v>3</v>
      </c>
      <c r="G21" s="4">
        <v>2</v>
      </c>
      <c r="H21" s="4">
        <v>3</v>
      </c>
      <c r="I21" s="10">
        <f t="shared" si="0"/>
        <v>15</v>
      </c>
      <c r="J21" s="4">
        <f t="shared" si="1"/>
        <v>2.5</v>
      </c>
      <c r="K21" s="15">
        <v>3</v>
      </c>
    </row>
    <row r="22" spans="1:11" ht="18" thickBot="1">
      <c r="A22" s="32">
        <v>14</v>
      </c>
      <c r="B22" s="33" t="s">
        <v>153</v>
      </c>
      <c r="C22" s="4">
        <v>2</v>
      </c>
      <c r="D22" s="4">
        <v>2</v>
      </c>
      <c r="E22" s="4">
        <v>1</v>
      </c>
      <c r="F22" s="4">
        <v>2</v>
      </c>
      <c r="G22" s="4">
        <v>1</v>
      </c>
      <c r="H22" s="4">
        <v>1</v>
      </c>
      <c r="I22" s="10">
        <f t="shared" si="0"/>
        <v>9</v>
      </c>
      <c r="J22" s="4">
        <f t="shared" si="1"/>
        <v>1.5</v>
      </c>
      <c r="K22" s="15">
        <v>2</v>
      </c>
    </row>
    <row r="23" spans="1:11" ht="18" thickBot="1">
      <c r="A23" s="32">
        <v>15</v>
      </c>
      <c r="B23" s="33" t="s">
        <v>167</v>
      </c>
      <c r="C23" s="4">
        <v>2</v>
      </c>
      <c r="D23" s="4">
        <v>3</v>
      </c>
      <c r="E23" s="4">
        <v>2</v>
      </c>
      <c r="F23" s="4">
        <v>2</v>
      </c>
      <c r="G23" s="4">
        <v>2</v>
      </c>
      <c r="H23" s="4">
        <v>2</v>
      </c>
      <c r="I23" s="10">
        <f t="shared" si="0"/>
        <v>13</v>
      </c>
      <c r="J23" s="4">
        <f t="shared" si="1"/>
        <v>2.1666666666666665</v>
      </c>
      <c r="K23" s="15">
        <v>2</v>
      </c>
    </row>
    <row r="24" spans="1:11" ht="18" thickBot="1">
      <c r="A24" s="32">
        <v>16</v>
      </c>
      <c r="B24" s="33" t="s">
        <v>168</v>
      </c>
      <c r="C24" s="4">
        <v>3</v>
      </c>
      <c r="D24" s="4">
        <v>3</v>
      </c>
      <c r="E24" s="4">
        <v>3</v>
      </c>
      <c r="F24" s="4">
        <v>3</v>
      </c>
      <c r="G24" s="4">
        <v>3</v>
      </c>
      <c r="H24" s="4">
        <v>3</v>
      </c>
      <c r="I24" s="10">
        <f t="shared" si="0"/>
        <v>18</v>
      </c>
      <c r="J24" s="4">
        <f t="shared" si="1"/>
        <v>3</v>
      </c>
      <c r="K24" s="15">
        <v>3</v>
      </c>
    </row>
    <row r="25" spans="1:11" ht="18" thickBot="1">
      <c r="A25" s="32">
        <v>17</v>
      </c>
      <c r="B25" s="33" t="s">
        <v>169</v>
      </c>
      <c r="C25" s="4">
        <v>3</v>
      </c>
      <c r="D25" s="4">
        <v>2</v>
      </c>
      <c r="E25" s="4">
        <v>3</v>
      </c>
      <c r="F25" s="4">
        <v>3</v>
      </c>
      <c r="G25" s="4">
        <v>3</v>
      </c>
      <c r="H25" s="4">
        <v>3</v>
      </c>
      <c r="I25" s="10">
        <f t="shared" si="0"/>
        <v>17</v>
      </c>
      <c r="J25" s="4">
        <f t="shared" si="1"/>
        <v>2.8333333333333335</v>
      </c>
      <c r="K25" s="15">
        <v>3</v>
      </c>
    </row>
    <row r="26" spans="1:11" ht="18" thickBot="1">
      <c r="A26" s="32">
        <v>18</v>
      </c>
      <c r="B26" s="33" t="s">
        <v>170</v>
      </c>
      <c r="C26" s="4">
        <v>3</v>
      </c>
      <c r="D26" s="4">
        <v>3</v>
      </c>
      <c r="E26" s="4">
        <v>2</v>
      </c>
      <c r="F26" s="4">
        <v>2</v>
      </c>
      <c r="G26" s="4">
        <v>2</v>
      </c>
      <c r="H26" s="4">
        <v>2</v>
      </c>
      <c r="I26" s="10">
        <f t="shared" si="0"/>
        <v>14</v>
      </c>
      <c r="J26" s="4">
        <f t="shared" si="1"/>
        <v>2.3333333333333335</v>
      </c>
      <c r="K26" s="15">
        <v>2</v>
      </c>
    </row>
    <row r="27" spans="1:11" ht="18" thickBot="1">
      <c r="A27" s="32">
        <v>19</v>
      </c>
      <c r="B27" s="33" t="s">
        <v>171</v>
      </c>
      <c r="C27" s="4">
        <v>2</v>
      </c>
      <c r="D27" s="4">
        <v>2</v>
      </c>
      <c r="E27" s="4">
        <v>1</v>
      </c>
      <c r="F27" s="4">
        <v>2</v>
      </c>
      <c r="G27" s="4">
        <v>1</v>
      </c>
      <c r="H27" s="4">
        <v>1</v>
      </c>
      <c r="I27" s="10">
        <f t="shared" si="0"/>
        <v>9</v>
      </c>
      <c r="J27" s="4">
        <f t="shared" si="1"/>
        <v>1.5</v>
      </c>
      <c r="K27" s="15">
        <v>2</v>
      </c>
    </row>
    <row r="28" spans="1:11" ht="18" thickBot="1">
      <c r="A28" s="32">
        <v>20</v>
      </c>
      <c r="B28" s="33" t="s">
        <v>172</v>
      </c>
      <c r="C28" s="4">
        <v>2</v>
      </c>
      <c r="D28" s="4">
        <v>3</v>
      </c>
      <c r="E28" s="4">
        <v>2</v>
      </c>
      <c r="F28" s="4">
        <v>1</v>
      </c>
      <c r="G28" s="4">
        <v>3</v>
      </c>
      <c r="H28" s="4">
        <v>2</v>
      </c>
      <c r="I28" s="10">
        <f t="shared" si="0"/>
        <v>13</v>
      </c>
      <c r="J28" s="4">
        <f t="shared" si="1"/>
        <v>2.1666666666666665</v>
      </c>
      <c r="K28" s="15">
        <v>2</v>
      </c>
    </row>
    <row r="29" spans="1:11" ht="18" thickBot="1">
      <c r="A29" s="32">
        <v>21</v>
      </c>
      <c r="B29" s="33" t="s">
        <v>173</v>
      </c>
      <c r="C29" s="4">
        <v>2</v>
      </c>
      <c r="D29" s="4">
        <v>2</v>
      </c>
      <c r="E29" s="4">
        <v>2</v>
      </c>
      <c r="F29" s="4">
        <v>3</v>
      </c>
      <c r="G29" s="4">
        <v>3</v>
      </c>
      <c r="H29" s="4">
        <v>2</v>
      </c>
      <c r="I29" s="10">
        <f t="shared" si="0"/>
        <v>14</v>
      </c>
      <c r="J29" s="4">
        <f t="shared" si="1"/>
        <v>2.3333333333333335</v>
      </c>
      <c r="K29" s="15">
        <v>2</v>
      </c>
    </row>
    <row r="30" spans="1:11" ht="18" thickBot="1">
      <c r="A30" s="32">
        <v>22</v>
      </c>
      <c r="B30" s="33" t="s">
        <v>174</v>
      </c>
      <c r="C30" s="4">
        <v>2</v>
      </c>
      <c r="D30" s="4">
        <v>2</v>
      </c>
      <c r="E30" s="4">
        <v>3</v>
      </c>
      <c r="F30" s="4">
        <v>3</v>
      </c>
      <c r="G30" s="4">
        <v>2</v>
      </c>
      <c r="H30" s="4">
        <v>3</v>
      </c>
      <c r="I30" s="10">
        <f t="shared" si="0"/>
        <v>15</v>
      </c>
      <c r="J30" s="4">
        <f t="shared" si="1"/>
        <v>2.5</v>
      </c>
      <c r="K30" s="15">
        <v>3</v>
      </c>
    </row>
    <row r="31" spans="1:11" ht="18" thickBot="1">
      <c r="A31" s="32">
        <v>23</v>
      </c>
      <c r="B31" s="33" t="s">
        <v>175</v>
      </c>
      <c r="C31" s="4">
        <v>2</v>
      </c>
      <c r="D31" s="4">
        <v>2</v>
      </c>
      <c r="E31" s="4">
        <v>2</v>
      </c>
      <c r="F31" s="4">
        <v>2</v>
      </c>
      <c r="G31" s="4">
        <v>3</v>
      </c>
      <c r="H31" s="4">
        <v>2</v>
      </c>
      <c r="I31" s="10">
        <f t="shared" si="0"/>
        <v>13</v>
      </c>
      <c r="J31" s="4">
        <f t="shared" si="1"/>
        <v>2.1666666666666665</v>
      </c>
      <c r="K31" s="15">
        <v>2</v>
      </c>
    </row>
    <row r="32" spans="1:11" ht="18" thickBot="1">
      <c r="A32" s="32">
        <v>24</v>
      </c>
      <c r="B32" s="33" t="s">
        <v>176</v>
      </c>
      <c r="C32" s="4">
        <v>3</v>
      </c>
      <c r="D32" s="4">
        <v>3</v>
      </c>
      <c r="E32" s="4">
        <v>3</v>
      </c>
      <c r="F32" s="4">
        <v>3</v>
      </c>
      <c r="G32" s="4">
        <v>2</v>
      </c>
      <c r="H32" s="4">
        <v>3</v>
      </c>
      <c r="I32" s="10">
        <f t="shared" si="0"/>
        <v>17</v>
      </c>
      <c r="J32" s="4">
        <f t="shared" si="1"/>
        <v>2.8333333333333335</v>
      </c>
      <c r="K32" s="15">
        <v>3</v>
      </c>
    </row>
    <row r="33" spans="1:11" ht="18" thickBot="1">
      <c r="A33" s="32">
        <v>25</v>
      </c>
      <c r="B33" s="33" t="s">
        <v>177</v>
      </c>
      <c r="C33" s="4">
        <v>2</v>
      </c>
      <c r="D33" s="4">
        <v>2</v>
      </c>
      <c r="E33" s="4">
        <v>3</v>
      </c>
      <c r="F33" s="4">
        <v>3</v>
      </c>
      <c r="G33" s="4">
        <v>2</v>
      </c>
      <c r="H33" s="4">
        <v>3</v>
      </c>
      <c r="I33" s="10">
        <f t="shared" si="0"/>
        <v>15</v>
      </c>
      <c r="J33" s="4">
        <f t="shared" si="1"/>
        <v>2.5</v>
      </c>
      <c r="K33" s="15">
        <v>3</v>
      </c>
    </row>
  </sheetData>
  <mergeCells count="6">
    <mergeCell ref="A5:K5"/>
    <mergeCell ref="A6:A8"/>
    <mergeCell ref="B6:B8"/>
    <mergeCell ref="C6:H6"/>
    <mergeCell ref="C7:H7"/>
    <mergeCell ref="I6:K7"/>
  </mergeCells>
  <pageMargins left="0.35416666666666669" right="0.33333333333333331" top="0.45833333333333331" bottom="0.75" header="0.3" footer="0.3"/>
  <pageSetup paperSize="9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Z34"/>
  <sheetViews>
    <sheetView view="pageLayout" zoomScale="70" zoomScalePageLayoutView="70" workbookViewId="0">
      <selection activeCell="A5" sqref="A5:Z7"/>
    </sheetView>
  </sheetViews>
  <sheetFormatPr defaultRowHeight="14.4"/>
  <cols>
    <col min="1" max="1" width="3.88671875" customWidth="1"/>
    <col min="2" max="2" width="24.6640625" customWidth="1"/>
    <col min="3" max="23" width="3.88671875" customWidth="1"/>
    <col min="24" max="24" width="8.88671875" customWidth="1"/>
    <col min="25" max="25" width="4.88671875" customWidth="1"/>
    <col min="26" max="26" width="13.109375" customWidth="1"/>
  </cols>
  <sheetData>
    <row r="1" spans="1:26" ht="17.399999999999999">
      <c r="H1" s="1"/>
      <c r="L1" s="2" t="s">
        <v>13</v>
      </c>
    </row>
    <row r="2" spans="1:26">
      <c r="N2" s="3"/>
    </row>
    <row r="3" spans="1:26">
      <c r="B3" t="s">
        <v>180</v>
      </c>
      <c r="I3" t="s">
        <v>179</v>
      </c>
      <c r="P3" t="s">
        <v>14</v>
      </c>
    </row>
    <row r="5" spans="1:26" ht="15.6">
      <c r="A5" s="53" t="s">
        <v>40</v>
      </c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Z5" s="53"/>
    </row>
    <row r="6" spans="1:26" ht="16.5" customHeight="1">
      <c r="A6" s="56" t="s">
        <v>1</v>
      </c>
      <c r="B6" s="54" t="s">
        <v>2</v>
      </c>
      <c r="C6" s="53" t="s">
        <v>41</v>
      </c>
      <c r="D6" s="53"/>
      <c r="E6" s="53"/>
      <c r="F6" s="53"/>
      <c r="G6" s="53"/>
      <c r="H6" s="53"/>
      <c r="I6" s="53" t="s">
        <v>42</v>
      </c>
      <c r="J6" s="53"/>
      <c r="K6" s="53"/>
      <c r="L6" s="53"/>
      <c r="M6" s="53"/>
      <c r="N6" s="53"/>
      <c r="O6" s="53" t="s">
        <v>43</v>
      </c>
      <c r="P6" s="53"/>
      <c r="Q6" s="53"/>
      <c r="R6" s="53"/>
      <c r="S6" s="53"/>
      <c r="T6" s="53"/>
      <c r="U6" s="53"/>
      <c r="V6" s="53"/>
      <c r="W6" s="53"/>
      <c r="X6" s="57" t="s">
        <v>10</v>
      </c>
      <c r="Y6" s="57" t="s">
        <v>11</v>
      </c>
      <c r="Z6" s="58" t="s">
        <v>12</v>
      </c>
    </row>
    <row r="7" spans="1:26" ht="84" customHeight="1">
      <c r="A7" s="56"/>
      <c r="B7" s="55"/>
      <c r="C7" s="17" t="s">
        <v>44</v>
      </c>
      <c r="D7" s="17" t="s">
        <v>45</v>
      </c>
      <c r="E7" s="17" t="s">
        <v>46</v>
      </c>
      <c r="F7" s="17" t="s">
        <v>47</v>
      </c>
      <c r="G7" s="17" t="s">
        <v>48</v>
      </c>
      <c r="H7" s="17" t="s">
        <v>49</v>
      </c>
      <c r="I7" s="17" t="s">
        <v>50</v>
      </c>
      <c r="J7" s="17" t="s">
        <v>51</v>
      </c>
      <c r="K7" s="17" t="s">
        <v>52</v>
      </c>
      <c r="L7" s="17" t="s">
        <v>53</v>
      </c>
      <c r="M7" s="17" t="s">
        <v>54</v>
      </c>
      <c r="N7" s="17" t="s">
        <v>55</v>
      </c>
      <c r="O7" s="17" t="s">
        <v>56</v>
      </c>
      <c r="P7" s="17" t="s">
        <v>57</v>
      </c>
      <c r="Q7" s="17" t="s">
        <v>58</v>
      </c>
      <c r="R7" s="17" t="s">
        <v>59</v>
      </c>
      <c r="S7" s="17" t="s">
        <v>60</v>
      </c>
      <c r="T7" s="17" t="s">
        <v>61</v>
      </c>
      <c r="U7" s="17" t="s">
        <v>62</v>
      </c>
      <c r="V7" s="17" t="s">
        <v>63</v>
      </c>
      <c r="W7" s="17" t="s">
        <v>64</v>
      </c>
      <c r="X7" s="57"/>
      <c r="Y7" s="57"/>
      <c r="Z7" s="59"/>
    </row>
    <row r="8" spans="1:26" ht="18">
      <c r="A8" s="32">
        <v>1</v>
      </c>
      <c r="B8" s="5" t="s">
        <v>154</v>
      </c>
      <c r="C8" s="4">
        <v>1</v>
      </c>
      <c r="D8" s="4">
        <v>1</v>
      </c>
      <c r="E8" s="4">
        <v>2</v>
      </c>
      <c r="F8" s="4">
        <v>2</v>
      </c>
      <c r="G8" s="4">
        <v>1</v>
      </c>
      <c r="H8" s="4">
        <v>1</v>
      </c>
      <c r="I8" s="4">
        <v>2</v>
      </c>
      <c r="J8" s="4">
        <v>2</v>
      </c>
      <c r="K8" s="4">
        <v>1</v>
      </c>
      <c r="L8" s="4">
        <v>2</v>
      </c>
      <c r="M8" s="4">
        <v>2</v>
      </c>
      <c r="N8" s="4">
        <v>2</v>
      </c>
      <c r="O8" s="4">
        <v>1</v>
      </c>
      <c r="P8" s="4">
        <v>2</v>
      </c>
      <c r="Q8" s="4">
        <v>1</v>
      </c>
      <c r="R8" s="4">
        <v>1</v>
      </c>
      <c r="S8" s="4">
        <v>2</v>
      </c>
      <c r="T8" s="4">
        <v>2</v>
      </c>
      <c r="U8" s="4">
        <v>2</v>
      </c>
      <c r="V8" s="4">
        <v>1</v>
      </c>
      <c r="W8" s="4">
        <v>2</v>
      </c>
      <c r="X8" s="4">
        <f t="shared" ref="X8:X32" si="0">SUM(C8:W8)</f>
        <v>33</v>
      </c>
      <c r="Y8" s="4">
        <f>AVERAGE(C8:W8)</f>
        <v>1.5714285714285714</v>
      </c>
      <c r="Z8" s="21">
        <v>2</v>
      </c>
    </row>
    <row r="9" spans="1:26" ht="18">
      <c r="A9" s="32">
        <v>2</v>
      </c>
      <c r="B9" s="5" t="s">
        <v>155</v>
      </c>
      <c r="C9" s="4">
        <v>3</v>
      </c>
      <c r="D9" s="4">
        <v>3</v>
      </c>
      <c r="E9" s="4">
        <v>2</v>
      </c>
      <c r="F9" s="4">
        <v>1</v>
      </c>
      <c r="G9" s="4">
        <v>3</v>
      </c>
      <c r="H9" s="4">
        <v>3</v>
      </c>
      <c r="I9" s="4">
        <v>3</v>
      </c>
      <c r="J9" s="4">
        <v>2</v>
      </c>
      <c r="K9" s="4">
        <v>3</v>
      </c>
      <c r="L9" s="4">
        <v>3</v>
      </c>
      <c r="M9" s="4">
        <v>2</v>
      </c>
      <c r="N9" s="4">
        <v>1</v>
      </c>
      <c r="O9" s="4">
        <v>3</v>
      </c>
      <c r="P9" s="4">
        <v>1</v>
      </c>
      <c r="Q9" s="4">
        <v>3</v>
      </c>
      <c r="R9" s="4">
        <v>3</v>
      </c>
      <c r="S9" s="4">
        <v>3</v>
      </c>
      <c r="T9" s="4">
        <v>2</v>
      </c>
      <c r="U9" s="4">
        <v>1</v>
      </c>
      <c r="V9" s="4">
        <v>3</v>
      </c>
      <c r="W9" s="4">
        <v>1</v>
      </c>
      <c r="X9" s="10">
        <f t="shared" si="0"/>
        <v>49</v>
      </c>
      <c r="Y9" s="19">
        <f>AVERAGE(C9:W9)</f>
        <v>2.3333333333333335</v>
      </c>
      <c r="Z9" s="22">
        <v>2</v>
      </c>
    </row>
    <row r="10" spans="1:26" ht="18.600000000000001" thickBot="1">
      <c r="A10" s="32">
        <v>3</v>
      </c>
      <c r="B10" s="33" t="s">
        <v>156</v>
      </c>
      <c r="C10" s="4">
        <v>1</v>
      </c>
      <c r="D10" s="4">
        <v>2</v>
      </c>
      <c r="E10" s="4">
        <v>2</v>
      </c>
      <c r="F10" s="4">
        <v>2</v>
      </c>
      <c r="G10" s="4">
        <v>2</v>
      </c>
      <c r="H10" s="4">
        <v>1</v>
      </c>
      <c r="I10" s="4">
        <v>2</v>
      </c>
      <c r="J10" s="4">
        <v>2</v>
      </c>
      <c r="K10" s="4">
        <v>1</v>
      </c>
      <c r="L10" s="4">
        <v>2</v>
      </c>
      <c r="M10" s="4">
        <v>2</v>
      </c>
      <c r="N10" s="4">
        <v>2</v>
      </c>
      <c r="O10" s="4">
        <v>2</v>
      </c>
      <c r="P10" s="4">
        <v>2</v>
      </c>
      <c r="Q10" s="4">
        <v>1</v>
      </c>
      <c r="R10" s="4">
        <v>1</v>
      </c>
      <c r="S10" s="4">
        <v>2</v>
      </c>
      <c r="T10" s="4">
        <v>2</v>
      </c>
      <c r="U10" s="4">
        <v>2</v>
      </c>
      <c r="V10" s="4">
        <v>2</v>
      </c>
      <c r="W10" s="4">
        <v>2</v>
      </c>
      <c r="X10" s="10">
        <f t="shared" si="0"/>
        <v>37</v>
      </c>
      <c r="Y10" s="4">
        <f t="shared" ref="Y10:Y32" si="1">AVERAGE(C10:W10)</f>
        <v>1.7619047619047619</v>
      </c>
      <c r="Z10" s="22">
        <v>2</v>
      </c>
    </row>
    <row r="11" spans="1:26" ht="18.600000000000001" thickBot="1">
      <c r="A11" s="32">
        <v>4</v>
      </c>
      <c r="B11" s="33" t="s">
        <v>157</v>
      </c>
      <c r="C11" s="4">
        <v>3</v>
      </c>
      <c r="D11" s="4">
        <v>3</v>
      </c>
      <c r="E11" s="4">
        <v>3</v>
      </c>
      <c r="F11" s="4">
        <v>3</v>
      </c>
      <c r="G11" s="4">
        <v>2</v>
      </c>
      <c r="H11" s="4">
        <v>3</v>
      </c>
      <c r="I11" s="4">
        <v>3</v>
      </c>
      <c r="J11" s="4">
        <v>3</v>
      </c>
      <c r="K11" s="4">
        <v>3</v>
      </c>
      <c r="L11" s="4">
        <v>3</v>
      </c>
      <c r="M11" s="4">
        <v>3</v>
      </c>
      <c r="N11" s="4">
        <v>3</v>
      </c>
      <c r="O11" s="4">
        <v>2</v>
      </c>
      <c r="P11" s="4">
        <v>3</v>
      </c>
      <c r="Q11" s="4">
        <v>3</v>
      </c>
      <c r="R11" s="4">
        <v>3</v>
      </c>
      <c r="S11" s="4">
        <v>3</v>
      </c>
      <c r="T11" s="4">
        <v>3</v>
      </c>
      <c r="U11" s="4">
        <v>3</v>
      </c>
      <c r="V11" s="4">
        <v>2</v>
      </c>
      <c r="W11" s="4">
        <v>3</v>
      </c>
      <c r="X11" s="10">
        <f t="shared" si="0"/>
        <v>60</v>
      </c>
      <c r="Y11" s="19">
        <f t="shared" si="1"/>
        <v>2.8571428571428572</v>
      </c>
      <c r="Z11" s="22">
        <v>3</v>
      </c>
    </row>
    <row r="12" spans="1:26" ht="18.600000000000001" thickBot="1">
      <c r="A12" s="32">
        <v>5</v>
      </c>
      <c r="B12" s="33" t="s">
        <v>158</v>
      </c>
      <c r="C12" s="4">
        <v>2</v>
      </c>
      <c r="D12" s="4">
        <v>2</v>
      </c>
      <c r="E12" s="4">
        <v>2</v>
      </c>
      <c r="F12" s="4">
        <v>3</v>
      </c>
      <c r="G12" s="4">
        <v>3</v>
      </c>
      <c r="H12" s="4">
        <v>2</v>
      </c>
      <c r="I12" s="4">
        <v>2</v>
      </c>
      <c r="J12" s="4">
        <v>2</v>
      </c>
      <c r="K12" s="4">
        <v>2</v>
      </c>
      <c r="L12" s="4">
        <v>2</v>
      </c>
      <c r="M12" s="4">
        <v>2</v>
      </c>
      <c r="N12" s="4">
        <v>3</v>
      </c>
      <c r="O12" s="4">
        <v>3</v>
      </c>
      <c r="P12" s="4">
        <v>3</v>
      </c>
      <c r="Q12" s="4">
        <v>2</v>
      </c>
      <c r="R12" s="4">
        <v>2</v>
      </c>
      <c r="S12" s="4">
        <v>2</v>
      </c>
      <c r="T12" s="4">
        <v>2</v>
      </c>
      <c r="U12" s="4">
        <v>3</v>
      </c>
      <c r="V12" s="4">
        <v>3</v>
      </c>
      <c r="W12" s="4">
        <v>3</v>
      </c>
      <c r="X12" s="10">
        <f t="shared" si="0"/>
        <v>50</v>
      </c>
      <c r="Y12" s="4">
        <f t="shared" si="1"/>
        <v>2.3809523809523809</v>
      </c>
      <c r="Z12" s="22">
        <v>2</v>
      </c>
    </row>
    <row r="13" spans="1:26" ht="18.600000000000001" thickBot="1">
      <c r="A13" s="32">
        <v>6</v>
      </c>
      <c r="B13" s="33" t="s">
        <v>159</v>
      </c>
      <c r="C13" s="4">
        <v>2</v>
      </c>
      <c r="D13" s="4">
        <v>2</v>
      </c>
      <c r="E13" s="4">
        <v>3</v>
      </c>
      <c r="F13" s="4">
        <v>3</v>
      </c>
      <c r="G13" s="4">
        <v>2</v>
      </c>
      <c r="H13" s="4">
        <v>2</v>
      </c>
      <c r="I13" s="4">
        <v>2</v>
      </c>
      <c r="J13" s="4">
        <v>3</v>
      </c>
      <c r="K13" s="4">
        <v>2</v>
      </c>
      <c r="L13" s="4">
        <v>2</v>
      </c>
      <c r="M13" s="4">
        <v>3</v>
      </c>
      <c r="N13" s="4">
        <v>3</v>
      </c>
      <c r="O13" s="4">
        <v>2</v>
      </c>
      <c r="P13" s="4">
        <v>3</v>
      </c>
      <c r="Q13" s="4">
        <v>2</v>
      </c>
      <c r="R13" s="4">
        <v>2</v>
      </c>
      <c r="S13" s="4">
        <v>2</v>
      </c>
      <c r="T13" s="4">
        <v>3</v>
      </c>
      <c r="U13" s="4">
        <v>3</v>
      </c>
      <c r="V13" s="4">
        <v>2</v>
      </c>
      <c r="W13" s="4">
        <v>3</v>
      </c>
      <c r="X13" s="10">
        <f t="shared" si="0"/>
        <v>51</v>
      </c>
      <c r="Y13" s="19">
        <f t="shared" si="1"/>
        <v>2.4285714285714284</v>
      </c>
      <c r="Z13" s="22">
        <v>2</v>
      </c>
    </row>
    <row r="14" spans="1:26" ht="18.600000000000001" thickBot="1">
      <c r="A14" s="32">
        <v>7</v>
      </c>
      <c r="B14" s="33" t="s">
        <v>160</v>
      </c>
      <c r="C14" s="4">
        <v>2</v>
      </c>
      <c r="D14" s="4">
        <v>2</v>
      </c>
      <c r="E14" s="4">
        <v>2</v>
      </c>
      <c r="F14" s="4">
        <v>2</v>
      </c>
      <c r="G14" s="4">
        <v>3</v>
      </c>
      <c r="H14" s="4">
        <v>2</v>
      </c>
      <c r="I14" s="4">
        <v>2</v>
      </c>
      <c r="J14" s="4">
        <v>2</v>
      </c>
      <c r="K14" s="4">
        <v>2</v>
      </c>
      <c r="L14" s="4">
        <v>2</v>
      </c>
      <c r="M14" s="4">
        <v>2</v>
      </c>
      <c r="N14" s="4">
        <v>2</v>
      </c>
      <c r="O14" s="4">
        <v>3</v>
      </c>
      <c r="P14" s="4">
        <v>2</v>
      </c>
      <c r="Q14" s="4">
        <v>2</v>
      </c>
      <c r="R14" s="4">
        <v>2</v>
      </c>
      <c r="S14" s="4">
        <v>2</v>
      </c>
      <c r="T14" s="4">
        <v>2</v>
      </c>
      <c r="U14" s="4">
        <v>2</v>
      </c>
      <c r="V14" s="4">
        <v>3</v>
      </c>
      <c r="W14" s="4">
        <v>2</v>
      </c>
      <c r="X14" s="10">
        <f t="shared" si="0"/>
        <v>45</v>
      </c>
      <c r="Y14" s="4">
        <f t="shared" si="1"/>
        <v>2.1428571428571428</v>
      </c>
      <c r="Z14" s="22">
        <v>2</v>
      </c>
    </row>
    <row r="15" spans="1:26" ht="18.600000000000001" thickBot="1">
      <c r="A15" s="32">
        <v>8</v>
      </c>
      <c r="B15" s="33" t="s">
        <v>161</v>
      </c>
      <c r="C15" s="4">
        <v>3</v>
      </c>
      <c r="D15" s="4">
        <v>3</v>
      </c>
      <c r="E15" s="4">
        <v>3</v>
      </c>
      <c r="F15" s="4">
        <v>3</v>
      </c>
      <c r="G15" s="4">
        <v>2</v>
      </c>
      <c r="H15" s="4">
        <v>3</v>
      </c>
      <c r="I15" s="4">
        <v>3</v>
      </c>
      <c r="J15" s="4">
        <v>3</v>
      </c>
      <c r="K15" s="4">
        <v>3</v>
      </c>
      <c r="L15" s="4">
        <v>3</v>
      </c>
      <c r="M15" s="4">
        <v>3</v>
      </c>
      <c r="N15" s="4">
        <v>3</v>
      </c>
      <c r="O15" s="4">
        <v>2</v>
      </c>
      <c r="P15" s="4">
        <v>3</v>
      </c>
      <c r="Q15" s="4">
        <v>3</v>
      </c>
      <c r="R15" s="4">
        <v>3</v>
      </c>
      <c r="S15" s="4">
        <v>3</v>
      </c>
      <c r="T15" s="4">
        <v>3</v>
      </c>
      <c r="U15" s="4">
        <v>3</v>
      </c>
      <c r="V15" s="4">
        <v>2</v>
      </c>
      <c r="W15" s="4">
        <v>3</v>
      </c>
      <c r="X15" s="10">
        <f t="shared" si="0"/>
        <v>60</v>
      </c>
      <c r="Y15" s="19">
        <f t="shared" si="1"/>
        <v>2.8571428571428572</v>
      </c>
      <c r="Z15" s="22">
        <v>3</v>
      </c>
    </row>
    <row r="16" spans="1:26" ht="18.600000000000001" thickBot="1">
      <c r="A16" s="32">
        <v>9</v>
      </c>
      <c r="B16" s="33" t="s">
        <v>162</v>
      </c>
      <c r="C16" s="4">
        <v>2</v>
      </c>
      <c r="D16" s="4">
        <v>2</v>
      </c>
      <c r="E16" s="4">
        <v>3</v>
      </c>
      <c r="F16" s="4">
        <v>3</v>
      </c>
      <c r="G16" s="4">
        <v>2</v>
      </c>
      <c r="H16" s="4">
        <v>2</v>
      </c>
      <c r="I16" s="4">
        <v>2</v>
      </c>
      <c r="J16" s="4">
        <v>3</v>
      </c>
      <c r="K16" s="4">
        <v>2</v>
      </c>
      <c r="L16" s="4">
        <v>2</v>
      </c>
      <c r="M16" s="4">
        <v>3</v>
      </c>
      <c r="N16" s="4">
        <v>3</v>
      </c>
      <c r="O16" s="4">
        <v>2</v>
      </c>
      <c r="P16" s="4">
        <v>3</v>
      </c>
      <c r="Q16" s="4">
        <v>2</v>
      </c>
      <c r="R16" s="4">
        <v>2</v>
      </c>
      <c r="S16" s="4">
        <v>2</v>
      </c>
      <c r="T16" s="4">
        <v>3</v>
      </c>
      <c r="U16" s="4">
        <v>3</v>
      </c>
      <c r="V16" s="4">
        <v>2</v>
      </c>
      <c r="W16" s="4">
        <v>3</v>
      </c>
      <c r="X16" s="10">
        <f t="shared" si="0"/>
        <v>51</v>
      </c>
      <c r="Y16" s="4">
        <f t="shared" si="1"/>
        <v>2.4285714285714284</v>
      </c>
      <c r="Z16" s="22">
        <v>2</v>
      </c>
    </row>
    <row r="17" spans="1:26" ht="18.600000000000001" thickBot="1">
      <c r="A17" s="32">
        <v>10</v>
      </c>
      <c r="B17" s="33" t="s">
        <v>163</v>
      </c>
      <c r="C17" s="4">
        <v>3</v>
      </c>
      <c r="D17" s="4">
        <v>3</v>
      </c>
      <c r="E17" s="4">
        <v>3</v>
      </c>
      <c r="F17" s="4">
        <v>3</v>
      </c>
      <c r="G17" s="4">
        <v>2</v>
      </c>
      <c r="H17" s="4">
        <v>3</v>
      </c>
      <c r="I17" s="4">
        <v>3</v>
      </c>
      <c r="J17" s="4">
        <v>3</v>
      </c>
      <c r="K17" s="4">
        <v>3</v>
      </c>
      <c r="L17" s="4">
        <v>3</v>
      </c>
      <c r="M17" s="4">
        <v>3</v>
      </c>
      <c r="N17" s="4">
        <v>3</v>
      </c>
      <c r="O17" s="4">
        <v>2</v>
      </c>
      <c r="P17" s="4">
        <v>3</v>
      </c>
      <c r="Q17" s="4">
        <v>3</v>
      </c>
      <c r="R17" s="4">
        <v>3</v>
      </c>
      <c r="S17" s="4">
        <v>3</v>
      </c>
      <c r="T17" s="4">
        <v>3</v>
      </c>
      <c r="U17" s="4">
        <v>3</v>
      </c>
      <c r="V17" s="4">
        <v>2</v>
      </c>
      <c r="W17" s="4">
        <v>3</v>
      </c>
      <c r="X17" s="10">
        <f t="shared" si="0"/>
        <v>60</v>
      </c>
      <c r="Y17" s="19">
        <f t="shared" si="1"/>
        <v>2.8571428571428572</v>
      </c>
      <c r="Z17" s="22">
        <v>3</v>
      </c>
    </row>
    <row r="18" spans="1:26" ht="18.600000000000001" thickBot="1">
      <c r="A18" s="32">
        <v>11</v>
      </c>
      <c r="B18" s="33" t="s">
        <v>164</v>
      </c>
      <c r="C18" s="4">
        <v>2</v>
      </c>
      <c r="D18" s="4">
        <v>3</v>
      </c>
      <c r="E18" s="4">
        <v>3</v>
      </c>
      <c r="F18" s="4">
        <v>3</v>
      </c>
      <c r="G18" s="4">
        <v>3</v>
      </c>
      <c r="H18" s="4">
        <v>2</v>
      </c>
      <c r="I18" s="4">
        <v>3</v>
      </c>
      <c r="J18" s="4">
        <v>3</v>
      </c>
      <c r="K18" s="4">
        <v>2</v>
      </c>
      <c r="L18" s="4">
        <v>3</v>
      </c>
      <c r="M18" s="4">
        <v>3</v>
      </c>
      <c r="N18" s="4">
        <v>3</v>
      </c>
      <c r="O18" s="4">
        <v>3</v>
      </c>
      <c r="P18" s="4">
        <v>3</v>
      </c>
      <c r="Q18" s="4">
        <v>2</v>
      </c>
      <c r="R18" s="4">
        <v>2</v>
      </c>
      <c r="S18" s="4">
        <v>3</v>
      </c>
      <c r="T18" s="4">
        <v>3</v>
      </c>
      <c r="U18" s="4">
        <v>3</v>
      </c>
      <c r="V18" s="4">
        <v>3</v>
      </c>
      <c r="W18" s="4">
        <v>3</v>
      </c>
      <c r="X18" s="10">
        <f t="shared" si="0"/>
        <v>58</v>
      </c>
      <c r="Y18" s="4">
        <f t="shared" si="1"/>
        <v>2.7619047619047619</v>
      </c>
      <c r="Z18" s="22">
        <v>3</v>
      </c>
    </row>
    <row r="19" spans="1:26" ht="18.600000000000001" thickBot="1">
      <c r="A19" s="32">
        <v>12</v>
      </c>
      <c r="B19" s="33" t="s">
        <v>165</v>
      </c>
      <c r="C19" s="4">
        <v>3</v>
      </c>
      <c r="D19" s="4">
        <v>3</v>
      </c>
      <c r="E19" s="4">
        <v>2</v>
      </c>
      <c r="F19" s="4">
        <v>2</v>
      </c>
      <c r="G19" s="4">
        <v>2</v>
      </c>
      <c r="H19" s="4">
        <v>3</v>
      </c>
      <c r="I19" s="4">
        <v>3</v>
      </c>
      <c r="J19" s="4">
        <v>2</v>
      </c>
      <c r="K19" s="4">
        <v>3</v>
      </c>
      <c r="L19" s="4">
        <v>3</v>
      </c>
      <c r="M19" s="4">
        <v>2</v>
      </c>
      <c r="N19" s="4">
        <v>2</v>
      </c>
      <c r="O19" s="4">
        <v>2</v>
      </c>
      <c r="P19" s="4">
        <v>2</v>
      </c>
      <c r="Q19" s="4">
        <v>3</v>
      </c>
      <c r="R19" s="4">
        <v>3</v>
      </c>
      <c r="S19" s="4">
        <v>3</v>
      </c>
      <c r="T19" s="4">
        <v>2</v>
      </c>
      <c r="U19" s="4">
        <v>2</v>
      </c>
      <c r="V19" s="4">
        <v>2</v>
      </c>
      <c r="W19" s="4">
        <v>2</v>
      </c>
      <c r="X19" s="10">
        <f t="shared" si="0"/>
        <v>51</v>
      </c>
      <c r="Y19" s="19">
        <f t="shared" si="1"/>
        <v>2.4285714285714284</v>
      </c>
      <c r="Z19" s="22">
        <v>2</v>
      </c>
    </row>
    <row r="20" spans="1:26" ht="18.600000000000001" thickBot="1">
      <c r="A20" s="32">
        <v>13</v>
      </c>
      <c r="B20" s="33" t="s">
        <v>166</v>
      </c>
      <c r="C20" s="4">
        <v>2</v>
      </c>
      <c r="D20" s="4">
        <v>2</v>
      </c>
      <c r="E20" s="4">
        <v>3</v>
      </c>
      <c r="F20" s="4">
        <v>3</v>
      </c>
      <c r="G20" s="4">
        <v>2</v>
      </c>
      <c r="H20" s="4">
        <v>2</v>
      </c>
      <c r="I20" s="4">
        <v>2</v>
      </c>
      <c r="J20" s="4">
        <v>3</v>
      </c>
      <c r="K20" s="4">
        <v>2</v>
      </c>
      <c r="L20" s="4">
        <v>2</v>
      </c>
      <c r="M20" s="4">
        <v>3</v>
      </c>
      <c r="N20" s="4">
        <v>3</v>
      </c>
      <c r="O20" s="4">
        <v>2</v>
      </c>
      <c r="P20" s="4">
        <v>3</v>
      </c>
      <c r="Q20" s="4">
        <v>2</v>
      </c>
      <c r="R20" s="4">
        <v>2</v>
      </c>
      <c r="S20" s="4">
        <v>2</v>
      </c>
      <c r="T20" s="4">
        <v>3</v>
      </c>
      <c r="U20" s="4">
        <v>3</v>
      </c>
      <c r="V20" s="4">
        <v>2</v>
      </c>
      <c r="W20" s="4">
        <v>3</v>
      </c>
      <c r="X20" s="10">
        <f t="shared" si="0"/>
        <v>51</v>
      </c>
      <c r="Y20" s="4">
        <f t="shared" si="1"/>
        <v>2.4285714285714284</v>
      </c>
      <c r="Z20" s="22">
        <v>2</v>
      </c>
    </row>
    <row r="21" spans="1:26" ht="18.600000000000001" thickBot="1">
      <c r="A21" s="32">
        <v>14</v>
      </c>
      <c r="B21" s="33" t="s">
        <v>153</v>
      </c>
      <c r="C21" s="4">
        <v>1</v>
      </c>
      <c r="D21" s="4">
        <v>2</v>
      </c>
      <c r="E21" s="4">
        <v>1</v>
      </c>
      <c r="F21" s="4">
        <v>2</v>
      </c>
      <c r="G21" s="4">
        <v>1</v>
      </c>
      <c r="H21" s="4">
        <v>1</v>
      </c>
      <c r="I21" s="4">
        <v>2</v>
      </c>
      <c r="J21" s="4">
        <v>1</v>
      </c>
      <c r="K21" s="4">
        <v>1</v>
      </c>
      <c r="L21" s="4">
        <v>2</v>
      </c>
      <c r="M21" s="4">
        <v>1</v>
      </c>
      <c r="N21" s="4">
        <v>2</v>
      </c>
      <c r="O21" s="4">
        <v>1</v>
      </c>
      <c r="P21" s="4">
        <v>2</v>
      </c>
      <c r="Q21" s="4">
        <v>1</v>
      </c>
      <c r="R21" s="4">
        <v>1</v>
      </c>
      <c r="S21" s="4">
        <v>2</v>
      </c>
      <c r="T21" s="4">
        <v>1</v>
      </c>
      <c r="U21" s="4">
        <v>2</v>
      </c>
      <c r="V21" s="4">
        <v>1</v>
      </c>
      <c r="W21" s="4">
        <v>2</v>
      </c>
      <c r="X21" s="10">
        <f t="shared" si="0"/>
        <v>30</v>
      </c>
      <c r="Y21" s="19">
        <f t="shared" si="1"/>
        <v>1.4285714285714286</v>
      </c>
      <c r="Z21" s="22">
        <v>1</v>
      </c>
    </row>
    <row r="22" spans="1:26" ht="18.600000000000001" thickBot="1">
      <c r="A22" s="32">
        <v>15</v>
      </c>
      <c r="B22" s="33" t="s">
        <v>167</v>
      </c>
      <c r="C22" s="4">
        <v>2</v>
      </c>
      <c r="D22" s="4">
        <v>3</v>
      </c>
      <c r="E22" s="4">
        <v>2</v>
      </c>
      <c r="F22" s="4">
        <v>2</v>
      </c>
      <c r="G22" s="4">
        <v>2</v>
      </c>
      <c r="H22" s="4">
        <v>2</v>
      </c>
      <c r="I22" s="4">
        <v>3</v>
      </c>
      <c r="J22" s="4">
        <v>2</v>
      </c>
      <c r="K22" s="4">
        <v>2</v>
      </c>
      <c r="L22" s="4">
        <v>3</v>
      </c>
      <c r="M22" s="4">
        <v>2</v>
      </c>
      <c r="N22" s="4">
        <v>2</v>
      </c>
      <c r="O22" s="4">
        <v>2</v>
      </c>
      <c r="P22" s="4">
        <v>2</v>
      </c>
      <c r="Q22" s="4">
        <v>2</v>
      </c>
      <c r="R22" s="4">
        <v>2</v>
      </c>
      <c r="S22" s="4">
        <v>3</v>
      </c>
      <c r="T22" s="4">
        <v>2</v>
      </c>
      <c r="U22" s="4">
        <v>2</v>
      </c>
      <c r="V22" s="4">
        <v>2</v>
      </c>
      <c r="W22" s="4">
        <v>2</v>
      </c>
      <c r="X22" s="10">
        <f t="shared" si="0"/>
        <v>46</v>
      </c>
      <c r="Y22" s="4">
        <f t="shared" si="1"/>
        <v>2.1904761904761907</v>
      </c>
      <c r="Z22" s="22">
        <v>2</v>
      </c>
    </row>
    <row r="23" spans="1:26" ht="18.600000000000001" thickBot="1">
      <c r="A23" s="32">
        <v>16</v>
      </c>
      <c r="B23" s="33" t="s">
        <v>168</v>
      </c>
      <c r="C23" s="4">
        <v>3</v>
      </c>
      <c r="D23" s="4">
        <v>3</v>
      </c>
      <c r="E23" s="4">
        <v>3</v>
      </c>
      <c r="F23" s="4">
        <v>3</v>
      </c>
      <c r="G23" s="4">
        <v>2</v>
      </c>
      <c r="H23" s="4">
        <v>2</v>
      </c>
      <c r="I23" s="4">
        <v>3</v>
      </c>
      <c r="J23" s="4">
        <v>3</v>
      </c>
      <c r="K23" s="4">
        <v>2</v>
      </c>
      <c r="L23" s="4">
        <v>3</v>
      </c>
      <c r="M23" s="4">
        <v>3</v>
      </c>
      <c r="N23" s="4">
        <v>3</v>
      </c>
      <c r="O23" s="4">
        <v>3</v>
      </c>
      <c r="P23" s="4">
        <v>3</v>
      </c>
      <c r="Q23" s="4">
        <v>3</v>
      </c>
      <c r="R23" s="4">
        <v>2</v>
      </c>
      <c r="S23" s="4">
        <v>3</v>
      </c>
      <c r="T23" s="4">
        <v>3</v>
      </c>
      <c r="U23" s="4">
        <v>3</v>
      </c>
      <c r="V23" s="4">
        <v>3</v>
      </c>
      <c r="W23" s="4">
        <v>3</v>
      </c>
      <c r="X23" s="10">
        <f t="shared" si="0"/>
        <v>59</v>
      </c>
      <c r="Y23" s="19">
        <f t="shared" si="1"/>
        <v>2.8095238095238093</v>
      </c>
      <c r="Z23" s="22">
        <v>3</v>
      </c>
    </row>
    <row r="24" spans="1:26" ht="18.600000000000001" thickBot="1">
      <c r="A24" s="32">
        <v>17</v>
      </c>
      <c r="B24" s="33" t="s">
        <v>169</v>
      </c>
      <c r="C24" s="4">
        <v>3</v>
      </c>
      <c r="D24" s="4">
        <v>2</v>
      </c>
      <c r="E24" s="4">
        <v>3</v>
      </c>
      <c r="F24" s="4">
        <v>3</v>
      </c>
      <c r="G24" s="4">
        <v>3</v>
      </c>
      <c r="H24" s="4">
        <v>3</v>
      </c>
      <c r="I24" s="4">
        <v>2</v>
      </c>
      <c r="J24" s="4">
        <v>3</v>
      </c>
      <c r="K24" s="4">
        <v>3</v>
      </c>
      <c r="L24" s="4">
        <v>2</v>
      </c>
      <c r="M24" s="4">
        <v>3</v>
      </c>
      <c r="N24" s="4">
        <v>3</v>
      </c>
      <c r="O24" s="4">
        <v>3</v>
      </c>
      <c r="P24" s="4">
        <v>3</v>
      </c>
      <c r="Q24" s="4">
        <v>3</v>
      </c>
      <c r="R24" s="4">
        <v>3</v>
      </c>
      <c r="S24" s="4">
        <v>2</v>
      </c>
      <c r="T24" s="4">
        <v>3</v>
      </c>
      <c r="U24" s="4">
        <v>3</v>
      </c>
      <c r="V24" s="4">
        <v>3</v>
      </c>
      <c r="W24" s="4">
        <v>3</v>
      </c>
      <c r="X24" s="10">
        <f t="shared" si="0"/>
        <v>59</v>
      </c>
      <c r="Y24" s="4">
        <f t="shared" si="1"/>
        <v>2.8095238095238093</v>
      </c>
      <c r="Z24" s="22">
        <v>3</v>
      </c>
    </row>
    <row r="25" spans="1:26" ht="18.600000000000001" thickBot="1">
      <c r="A25" s="32">
        <v>18</v>
      </c>
      <c r="B25" s="33" t="s">
        <v>170</v>
      </c>
      <c r="C25" s="4">
        <v>3</v>
      </c>
      <c r="D25" s="4">
        <v>3</v>
      </c>
      <c r="E25" s="4">
        <v>2</v>
      </c>
      <c r="F25" s="4">
        <v>2</v>
      </c>
      <c r="G25" s="4">
        <v>2</v>
      </c>
      <c r="H25" s="4">
        <v>3</v>
      </c>
      <c r="I25" s="4">
        <v>3</v>
      </c>
      <c r="J25" s="4">
        <v>2</v>
      </c>
      <c r="K25" s="4">
        <v>3</v>
      </c>
      <c r="L25" s="4">
        <v>3</v>
      </c>
      <c r="M25" s="4">
        <v>2</v>
      </c>
      <c r="N25" s="4">
        <v>2</v>
      </c>
      <c r="O25" s="4">
        <v>2</v>
      </c>
      <c r="P25" s="4">
        <v>2</v>
      </c>
      <c r="Q25" s="4">
        <v>3</v>
      </c>
      <c r="R25" s="4">
        <v>3</v>
      </c>
      <c r="S25" s="4">
        <v>3</v>
      </c>
      <c r="T25" s="4">
        <v>2</v>
      </c>
      <c r="U25" s="4">
        <v>2</v>
      </c>
      <c r="V25" s="4">
        <v>2</v>
      </c>
      <c r="W25" s="4">
        <v>2</v>
      </c>
      <c r="X25" s="10">
        <f t="shared" si="0"/>
        <v>51</v>
      </c>
      <c r="Y25" s="19">
        <f t="shared" si="1"/>
        <v>2.4285714285714284</v>
      </c>
      <c r="Z25" s="22">
        <v>2</v>
      </c>
    </row>
    <row r="26" spans="1:26" ht="18.600000000000001" thickBot="1">
      <c r="A26" s="32">
        <v>19</v>
      </c>
      <c r="B26" s="33" t="s">
        <v>171</v>
      </c>
      <c r="C26" s="4">
        <v>2</v>
      </c>
      <c r="D26" s="4">
        <v>2</v>
      </c>
      <c r="E26" s="4">
        <v>1</v>
      </c>
      <c r="F26" s="4">
        <v>2</v>
      </c>
      <c r="G26" s="4">
        <v>2</v>
      </c>
      <c r="H26" s="4">
        <v>1</v>
      </c>
      <c r="I26" s="4">
        <v>2</v>
      </c>
      <c r="J26" s="4">
        <v>1</v>
      </c>
      <c r="K26" s="4">
        <v>1</v>
      </c>
      <c r="L26" s="4">
        <v>2</v>
      </c>
      <c r="M26" s="4">
        <v>1</v>
      </c>
      <c r="N26" s="4">
        <v>2</v>
      </c>
      <c r="O26" s="4">
        <v>1</v>
      </c>
      <c r="P26" s="4">
        <v>2</v>
      </c>
      <c r="Q26" s="4">
        <v>1</v>
      </c>
      <c r="R26" s="4">
        <v>1</v>
      </c>
      <c r="S26" s="4">
        <v>2</v>
      </c>
      <c r="T26" s="4">
        <v>1</v>
      </c>
      <c r="U26" s="4">
        <v>2</v>
      </c>
      <c r="V26" s="4">
        <v>2</v>
      </c>
      <c r="W26" s="4">
        <v>2</v>
      </c>
      <c r="X26" s="10">
        <f t="shared" si="0"/>
        <v>33</v>
      </c>
      <c r="Y26" s="4">
        <f t="shared" si="1"/>
        <v>1.5714285714285714</v>
      </c>
      <c r="Z26" s="22">
        <v>2</v>
      </c>
    </row>
    <row r="27" spans="1:26" ht="18.600000000000001" thickBot="1">
      <c r="A27" s="32">
        <v>20</v>
      </c>
      <c r="B27" s="33" t="s">
        <v>172</v>
      </c>
      <c r="C27" s="4">
        <v>2</v>
      </c>
      <c r="D27" s="4">
        <v>3</v>
      </c>
      <c r="E27" s="4">
        <v>2</v>
      </c>
      <c r="F27" s="4">
        <v>1</v>
      </c>
      <c r="G27" s="4">
        <v>3</v>
      </c>
      <c r="H27" s="4">
        <v>2</v>
      </c>
      <c r="I27" s="4">
        <v>3</v>
      </c>
      <c r="J27" s="4">
        <v>2</v>
      </c>
      <c r="K27" s="4">
        <v>2</v>
      </c>
      <c r="L27" s="4">
        <v>3</v>
      </c>
      <c r="M27" s="4">
        <v>2</v>
      </c>
      <c r="N27" s="4">
        <v>1</v>
      </c>
      <c r="O27" s="4">
        <v>3</v>
      </c>
      <c r="P27" s="4">
        <v>1</v>
      </c>
      <c r="Q27" s="4">
        <v>2</v>
      </c>
      <c r="R27" s="4">
        <v>2</v>
      </c>
      <c r="S27" s="4">
        <v>3</v>
      </c>
      <c r="T27" s="4">
        <v>2</v>
      </c>
      <c r="U27" s="4">
        <v>1</v>
      </c>
      <c r="V27" s="4">
        <v>3</v>
      </c>
      <c r="W27" s="4">
        <v>1</v>
      </c>
      <c r="X27" s="10">
        <f t="shared" si="0"/>
        <v>44</v>
      </c>
      <c r="Y27" s="19">
        <f t="shared" si="1"/>
        <v>2.0952380952380953</v>
      </c>
      <c r="Z27" s="22">
        <v>2</v>
      </c>
    </row>
    <row r="28" spans="1:26" ht="18.600000000000001" thickBot="1">
      <c r="A28" s="32">
        <v>21</v>
      </c>
      <c r="B28" s="33" t="s">
        <v>173</v>
      </c>
      <c r="C28" s="4">
        <v>2</v>
      </c>
      <c r="D28" s="4">
        <v>2</v>
      </c>
      <c r="E28" s="4">
        <v>2</v>
      </c>
      <c r="F28" s="4">
        <v>3</v>
      </c>
      <c r="G28" s="4">
        <v>3</v>
      </c>
      <c r="H28" s="4">
        <v>2</v>
      </c>
      <c r="I28" s="4">
        <v>2</v>
      </c>
      <c r="J28" s="4">
        <v>2</v>
      </c>
      <c r="K28" s="4">
        <v>2</v>
      </c>
      <c r="L28" s="4">
        <v>2</v>
      </c>
      <c r="M28" s="4">
        <v>2</v>
      </c>
      <c r="N28" s="4">
        <v>3</v>
      </c>
      <c r="O28" s="4">
        <v>3</v>
      </c>
      <c r="P28" s="4">
        <v>3</v>
      </c>
      <c r="Q28" s="4">
        <v>2</v>
      </c>
      <c r="R28" s="4">
        <v>2</v>
      </c>
      <c r="S28" s="4">
        <v>2</v>
      </c>
      <c r="T28" s="4">
        <v>2</v>
      </c>
      <c r="U28" s="4">
        <v>3</v>
      </c>
      <c r="V28" s="4">
        <v>3</v>
      </c>
      <c r="W28" s="4">
        <v>3</v>
      </c>
      <c r="X28" s="10">
        <f t="shared" si="0"/>
        <v>50</v>
      </c>
      <c r="Y28" s="4">
        <f t="shared" si="1"/>
        <v>2.3809523809523809</v>
      </c>
      <c r="Z28" s="22">
        <v>2</v>
      </c>
    </row>
    <row r="29" spans="1:26" ht="18.600000000000001" thickBot="1">
      <c r="A29" s="32">
        <v>22</v>
      </c>
      <c r="B29" s="33" t="s">
        <v>174</v>
      </c>
      <c r="C29" s="4">
        <v>2</v>
      </c>
      <c r="D29" s="4">
        <v>2</v>
      </c>
      <c r="E29" s="4">
        <v>3</v>
      </c>
      <c r="F29" s="4">
        <v>3</v>
      </c>
      <c r="G29" s="4">
        <v>2</v>
      </c>
      <c r="H29" s="4">
        <v>2</v>
      </c>
      <c r="I29" s="4">
        <v>2</v>
      </c>
      <c r="J29" s="4">
        <v>3</v>
      </c>
      <c r="K29" s="4">
        <v>2</v>
      </c>
      <c r="L29" s="4">
        <v>2</v>
      </c>
      <c r="M29" s="4">
        <v>3</v>
      </c>
      <c r="N29" s="4">
        <v>3</v>
      </c>
      <c r="O29" s="4">
        <v>2</v>
      </c>
      <c r="P29" s="4">
        <v>3</v>
      </c>
      <c r="Q29" s="4">
        <v>2</v>
      </c>
      <c r="R29" s="4">
        <v>2</v>
      </c>
      <c r="S29" s="4">
        <v>2</v>
      </c>
      <c r="T29" s="4">
        <v>3</v>
      </c>
      <c r="U29" s="4">
        <v>3</v>
      </c>
      <c r="V29" s="4">
        <v>2</v>
      </c>
      <c r="W29" s="4">
        <v>3</v>
      </c>
      <c r="X29" s="10">
        <f t="shared" si="0"/>
        <v>51</v>
      </c>
      <c r="Y29" s="19">
        <f t="shared" si="1"/>
        <v>2.4285714285714284</v>
      </c>
      <c r="Z29" s="22">
        <v>2</v>
      </c>
    </row>
    <row r="30" spans="1:26" ht="18.600000000000001" thickBot="1">
      <c r="A30" s="32">
        <v>23</v>
      </c>
      <c r="B30" s="33" t="s">
        <v>175</v>
      </c>
      <c r="C30" s="4">
        <v>2</v>
      </c>
      <c r="D30" s="4">
        <v>2</v>
      </c>
      <c r="E30" s="4">
        <v>2</v>
      </c>
      <c r="F30" s="4">
        <v>2</v>
      </c>
      <c r="G30" s="4">
        <v>3</v>
      </c>
      <c r="H30" s="4">
        <v>2</v>
      </c>
      <c r="I30" s="4">
        <v>2</v>
      </c>
      <c r="J30" s="4">
        <v>2</v>
      </c>
      <c r="K30" s="4">
        <v>2</v>
      </c>
      <c r="L30" s="4">
        <v>2</v>
      </c>
      <c r="M30" s="4">
        <v>2</v>
      </c>
      <c r="N30" s="4">
        <v>2</v>
      </c>
      <c r="O30" s="4">
        <v>3</v>
      </c>
      <c r="P30" s="4">
        <v>2</v>
      </c>
      <c r="Q30" s="4">
        <v>2</v>
      </c>
      <c r="R30" s="4">
        <v>2</v>
      </c>
      <c r="S30" s="4">
        <v>2</v>
      </c>
      <c r="T30" s="4">
        <v>2</v>
      </c>
      <c r="U30" s="4">
        <v>2</v>
      </c>
      <c r="V30" s="4">
        <v>3</v>
      </c>
      <c r="W30" s="4">
        <v>2</v>
      </c>
      <c r="X30" s="10">
        <f t="shared" si="0"/>
        <v>45</v>
      </c>
      <c r="Y30" s="4">
        <f t="shared" si="1"/>
        <v>2.1428571428571428</v>
      </c>
      <c r="Z30" s="22">
        <v>2</v>
      </c>
    </row>
    <row r="31" spans="1:26" ht="18.600000000000001" thickBot="1">
      <c r="A31" s="32">
        <v>24</v>
      </c>
      <c r="B31" s="33" t="s">
        <v>176</v>
      </c>
      <c r="C31" s="4">
        <v>3</v>
      </c>
      <c r="D31" s="4">
        <v>3</v>
      </c>
      <c r="E31" s="4">
        <v>3</v>
      </c>
      <c r="F31" s="4">
        <v>3</v>
      </c>
      <c r="G31" s="4">
        <v>2</v>
      </c>
      <c r="H31" s="4">
        <v>3</v>
      </c>
      <c r="I31" s="4">
        <v>3</v>
      </c>
      <c r="J31" s="4">
        <v>3</v>
      </c>
      <c r="K31" s="4">
        <v>3</v>
      </c>
      <c r="L31" s="4">
        <v>3</v>
      </c>
      <c r="M31" s="4">
        <v>3</v>
      </c>
      <c r="N31" s="4">
        <v>3</v>
      </c>
      <c r="O31" s="4">
        <v>2</v>
      </c>
      <c r="P31" s="4">
        <v>3</v>
      </c>
      <c r="Q31" s="4">
        <v>3</v>
      </c>
      <c r="R31" s="4">
        <v>3</v>
      </c>
      <c r="S31" s="4">
        <v>3</v>
      </c>
      <c r="T31" s="4">
        <v>3</v>
      </c>
      <c r="U31" s="4">
        <v>3</v>
      </c>
      <c r="V31" s="4">
        <v>2</v>
      </c>
      <c r="W31" s="4">
        <v>3</v>
      </c>
      <c r="X31" s="10">
        <f t="shared" si="0"/>
        <v>60</v>
      </c>
      <c r="Y31" s="19">
        <f t="shared" si="1"/>
        <v>2.8571428571428572</v>
      </c>
      <c r="Z31" s="22">
        <v>3</v>
      </c>
    </row>
    <row r="32" spans="1:26" ht="18.600000000000001" thickBot="1">
      <c r="A32" s="32">
        <v>25</v>
      </c>
      <c r="B32" s="33" t="s">
        <v>177</v>
      </c>
      <c r="C32" s="4">
        <v>2</v>
      </c>
      <c r="D32" s="4">
        <v>2</v>
      </c>
      <c r="E32" s="4">
        <v>3</v>
      </c>
      <c r="F32" s="4">
        <v>3</v>
      </c>
      <c r="G32" s="4">
        <v>2</v>
      </c>
      <c r="H32" s="4">
        <v>2</v>
      </c>
      <c r="I32" s="4">
        <v>2</v>
      </c>
      <c r="J32" s="4">
        <v>3</v>
      </c>
      <c r="K32" s="4">
        <v>2</v>
      </c>
      <c r="L32" s="4">
        <v>2</v>
      </c>
      <c r="M32" s="4">
        <v>3</v>
      </c>
      <c r="N32" s="4">
        <v>3</v>
      </c>
      <c r="O32" s="4">
        <v>2</v>
      </c>
      <c r="P32" s="4">
        <v>3</v>
      </c>
      <c r="Q32" s="4">
        <v>2</v>
      </c>
      <c r="R32" s="4">
        <v>2</v>
      </c>
      <c r="S32" s="4">
        <v>2</v>
      </c>
      <c r="T32" s="4">
        <v>3</v>
      </c>
      <c r="U32" s="4">
        <v>3</v>
      </c>
      <c r="V32" s="4">
        <v>2</v>
      </c>
      <c r="W32" s="4">
        <v>3</v>
      </c>
      <c r="X32" s="10">
        <f t="shared" si="0"/>
        <v>51</v>
      </c>
      <c r="Y32" s="4">
        <f t="shared" si="1"/>
        <v>2.4285714285714284</v>
      </c>
      <c r="Z32" s="22">
        <v>2</v>
      </c>
    </row>
    <row r="33" spans="1:26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6"/>
      <c r="Y33" s="10"/>
      <c r="Z33" s="10"/>
    </row>
    <row r="34" spans="1:26">
      <c r="A34" s="10"/>
      <c r="B34" s="10"/>
      <c r="C34" s="10" t="s">
        <v>66</v>
      </c>
      <c r="D34" s="10"/>
      <c r="E34" s="10"/>
      <c r="F34" s="10"/>
      <c r="G34" s="10" t="s">
        <v>65</v>
      </c>
      <c r="H34" s="10" t="s">
        <v>67</v>
      </c>
      <c r="I34" s="10"/>
      <c r="J34" s="10"/>
      <c r="K34" s="10"/>
      <c r="L34" s="10"/>
      <c r="M34" s="10"/>
      <c r="N34" s="10"/>
      <c r="O34" s="10" t="s">
        <v>68</v>
      </c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</row>
  </sheetData>
  <mergeCells count="9">
    <mergeCell ref="C6:H6"/>
    <mergeCell ref="I6:N6"/>
    <mergeCell ref="O6:W6"/>
    <mergeCell ref="B6:B7"/>
    <mergeCell ref="A5:Z5"/>
    <mergeCell ref="A6:A7"/>
    <mergeCell ref="X6:X7"/>
    <mergeCell ref="Y6:Y7"/>
    <mergeCell ref="Z6:Z7"/>
  </mergeCells>
  <pageMargins left="0.34375" right="0.29166666666666669" top="0.52083333333333337" bottom="0.75" header="0.3" footer="0.3"/>
  <pageSetup paperSize="9" orientation="landscape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Z45"/>
  <sheetViews>
    <sheetView view="pageLayout" zoomScale="107" zoomScalePageLayoutView="107" workbookViewId="0">
      <selection activeCell="B3" sqref="B3"/>
    </sheetView>
  </sheetViews>
  <sheetFormatPr defaultRowHeight="14.4"/>
  <cols>
    <col min="1" max="1" width="4" customWidth="1"/>
    <col min="2" max="2" width="29.88671875" customWidth="1"/>
    <col min="3" max="18" width="3.6640625" customWidth="1"/>
    <col min="19" max="19" width="9.109375" customWidth="1"/>
    <col min="20" max="20" width="6.6640625" customWidth="1"/>
    <col min="21" max="21" width="12.44140625" customWidth="1"/>
  </cols>
  <sheetData>
    <row r="1" spans="1:21" ht="17.399999999999999">
      <c r="H1" s="1"/>
      <c r="L1" s="2" t="s">
        <v>13</v>
      </c>
    </row>
    <row r="2" spans="1:21">
      <c r="N2" s="3"/>
    </row>
    <row r="3" spans="1:21">
      <c r="B3" t="s">
        <v>180</v>
      </c>
      <c r="I3" t="s">
        <v>181</v>
      </c>
      <c r="P3" t="s">
        <v>14</v>
      </c>
    </row>
    <row r="5" spans="1:21" ht="15.6">
      <c r="A5" s="53" t="s">
        <v>69</v>
      </c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</row>
    <row r="6" spans="1:21" ht="47.25" customHeight="1">
      <c r="A6" s="60" t="s">
        <v>1</v>
      </c>
      <c r="B6" s="53" t="s">
        <v>89</v>
      </c>
      <c r="C6" s="53" t="s">
        <v>70</v>
      </c>
      <c r="D6" s="53"/>
      <c r="E6" s="53"/>
      <c r="F6" s="53"/>
      <c r="G6" s="53"/>
      <c r="H6" s="53"/>
      <c r="I6" s="53" t="s">
        <v>71</v>
      </c>
      <c r="J6" s="53"/>
      <c r="K6" s="53"/>
      <c r="L6" s="53"/>
      <c r="M6" s="53" t="s">
        <v>72</v>
      </c>
      <c r="N6" s="53"/>
      <c r="O6" s="53"/>
      <c r="P6" s="53"/>
      <c r="Q6" s="53"/>
      <c r="R6" s="53"/>
      <c r="S6" s="57" t="s">
        <v>10</v>
      </c>
      <c r="T6" s="61" t="s">
        <v>11</v>
      </c>
      <c r="U6" s="57" t="s">
        <v>12</v>
      </c>
    </row>
    <row r="7" spans="1:21" ht="51" hidden="1" customHeight="1">
      <c r="A7" s="60"/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7"/>
      <c r="T7" s="61"/>
      <c r="U7" s="57"/>
    </row>
    <row r="8" spans="1:21" ht="15.75" hidden="1" customHeight="1">
      <c r="A8" s="60"/>
      <c r="B8" s="53"/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7"/>
      <c r="T8" s="61"/>
      <c r="U8" s="57"/>
    </row>
    <row r="9" spans="1:21" ht="15.75" hidden="1" customHeight="1">
      <c r="A9" s="60"/>
      <c r="B9" s="53"/>
      <c r="C9" s="53"/>
      <c r="D9" s="53"/>
      <c r="E9" s="53"/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53"/>
      <c r="S9" s="57"/>
      <c r="T9" s="61"/>
      <c r="U9" s="57"/>
    </row>
    <row r="10" spans="1:21" ht="15.75" hidden="1" customHeight="1">
      <c r="A10" s="60"/>
      <c r="B10" s="53"/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7"/>
      <c r="T10" s="61"/>
      <c r="U10" s="57"/>
    </row>
    <row r="11" spans="1:21" ht="1.5" hidden="1" customHeight="1" thickBot="1">
      <c r="A11" s="60"/>
      <c r="B11" s="53"/>
      <c r="C11" s="53"/>
      <c r="D11" s="53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57"/>
      <c r="T11" s="61"/>
      <c r="U11" s="57"/>
    </row>
    <row r="12" spans="1:21" ht="61.5" customHeight="1">
      <c r="A12" s="60"/>
      <c r="B12" s="53"/>
      <c r="C12" s="23" t="s">
        <v>73</v>
      </c>
      <c r="D12" s="23" t="s">
        <v>74</v>
      </c>
      <c r="E12" s="23" t="s">
        <v>75</v>
      </c>
      <c r="F12" s="23" t="s">
        <v>76</v>
      </c>
      <c r="G12" s="23" t="s">
        <v>77</v>
      </c>
      <c r="H12" s="23" t="s">
        <v>78</v>
      </c>
      <c r="I12" s="23" t="s">
        <v>79</v>
      </c>
      <c r="J12" s="23" t="s">
        <v>80</v>
      </c>
      <c r="K12" s="23" t="s">
        <v>81</v>
      </c>
      <c r="L12" s="23" t="s">
        <v>82</v>
      </c>
      <c r="M12" s="23" t="s">
        <v>83</v>
      </c>
      <c r="N12" s="23" t="s">
        <v>84</v>
      </c>
      <c r="O12" s="23" t="s">
        <v>85</v>
      </c>
      <c r="P12" s="23" t="s">
        <v>86</v>
      </c>
      <c r="Q12" s="23" t="s">
        <v>87</v>
      </c>
      <c r="R12" s="23" t="s">
        <v>88</v>
      </c>
      <c r="S12" s="57"/>
      <c r="T12" s="61"/>
      <c r="U12" s="57"/>
    </row>
    <row r="13" spans="1:21" ht="15.6">
      <c r="A13" s="32">
        <v>1</v>
      </c>
      <c r="B13" s="5" t="s">
        <v>154</v>
      </c>
      <c r="C13" s="12">
        <v>1</v>
      </c>
      <c r="D13" s="12">
        <v>1</v>
      </c>
      <c r="E13" s="12">
        <v>2</v>
      </c>
      <c r="F13" s="12">
        <v>2</v>
      </c>
      <c r="G13" s="12">
        <v>1</v>
      </c>
      <c r="H13" s="12">
        <v>1</v>
      </c>
      <c r="I13" s="12">
        <v>2</v>
      </c>
      <c r="J13" s="12">
        <v>2</v>
      </c>
      <c r="K13" s="12">
        <v>1</v>
      </c>
      <c r="L13" s="12">
        <v>2</v>
      </c>
      <c r="M13" s="12">
        <v>2</v>
      </c>
      <c r="N13" s="12">
        <v>2</v>
      </c>
      <c r="O13" s="12">
        <v>1</v>
      </c>
      <c r="P13" s="12">
        <v>2</v>
      </c>
      <c r="Q13" s="12">
        <v>1</v>
      </c>
      <c r="R13" s="12">
        <v>1</v>
      </c>
      <c r="S13" s="12">
        <f t="shared" ref="S13:S37" si="0">SUM(C13:R13)</f>
        <v>24</v>
      </c>
      <c r="T13" s="12">
        <f>AVERAGE(C13:R13)</f>
        <v>1.5</v>
      </c>
      <c r="U13" s="12">
        <v>2</v>
      </c>
    </row>
    <row r="14" spans="1:21" ht="15.6">
      <c r="A14" s="32">
        <v>2</v>
      </c>
      <c r="B14" s="5" t="s">
        <v>155</v>
      </c>
      <c r="C14" s="12">
        <v>3</v>
      </c>
      <c r="D14" s="12">
        <v>3</v>
      </c>
      <c r="E14" s="12">
        <v>2</v>
      </c>
      <c r="F14" s="12">
        <v>2</v>
      </c>
      <c r="G14" s="12">
        <v>3</v>
      </c>
      <c r="H14" s="12">
        <v>3</v>
      </c>
      <c r="I14" s="12">
        <v>3</v>
      </c>
      <c r="J14" s="12">
        <v>2</v>
      </c>
      <c r="K14" s="12">
        <v>3</v>
      </c>
      <c r="L14" s="12">
        <v>3</v>
      </c>
      <c r="M14" s="12">
        <v>2</v>
      </c>
      <c r="N14" s="12">
        <v>2</v>
      </c>
      <c r="O14" s="12">
        <v>3</v>
      </c>
      <c r="P14" s="12">
        <v>2</v>
      </c>
      <c r="Q14" s="12">
        <v>3</v>
      </c>
      <c r="R14" s="12">
        <v>3</v>
      </c>
      <c r="S14" s="13">
        <f t="shared" si="0"/>
        <v>42</v>
      </c>
      <c r="T14" s="13">
        <f>AVERAGE(C14:R14)</f>
        <v>2.625</v>
      </c>
      <c r="U14" s="13">
        <v>3</v>
      </c>
    </row>
    <row r="15" spans="1:21" ht="16.2" thickBot="1">
      <c r="A15" s="32">
        <v>3</v>
      </c>
      <c r="B15" s="33" t="s">
        <v>156</v>
      </c>
      <c r="C15" s="12">
        <v>1</v>
      </c>
      <c r="D15" s="12">
        <v>2</v>
      </c>
      <c r="E15" s="12">
        <v>2</v>
      </c>
      <c r="F15" s="12">
        <v>2</v>
      </c>
      <c r="G15" s="12">
        <v>2</v>
      </c>
      <c r="H15" s="12">
        <v>1</v>
      </c>
      <c r="I15" s="12">
        <v>2</v>
      </c>
      <c r="J15" s="12">
        <v>2</v>
      </c>
      <c r="K15" s="12">
        <v>1</v>
      </c>
      <c r="L15" s="12">
        <v>2</v>
      </c>
      <c r="M15" s="12">
        <v>2</v>
      </c>
      <c r="N15" s="12">
        <v>2</v>
      </c>
      <c r="O15" s="12">
        <v>2</v>
      </c>
      <c r="P15" s="12">
        <v>2</v>
      </c>
      <c r="Q15" s="12">
        <v>1</v>
      </c>
      <c r="R15" s="12">
        <v>1</v>
      </c>
      <c r="S15" s="13">
        <f t="shared" si="0"/>
        <v>27</v>
      </c>
      <c r="T15" s="12">
        <f t="shared" ref="T15:T37" si="1">AVERAGE(C15:R15)</f>
        <v>1.6875</v>
      </c>
      <c r="U15" s="13">
        <v>2</v>
      </c>
    </row>
    <row r="16" spans="1:21" ht="16.2" thickBot="1">
      <c r="A16" s="32">
        <v>4</v>
      </c>
      <c r="B16" s="33" t="s">
        <v>157</v>
      </c>
      <c r="C16" s="12">
        <v>3</v>
      </c>
      <c r="D16" s="12">
        <v>3</v>
      </c>
      <c r="E16" s="12">
        <v>3</v>
      </c>
      <c r="F16" s="12">
        <v>3</v>
      </c>
      <c r="G16" s="12">
        <v>2</v>
      </c>
      <c r="H16" s="12">
        <v>3</v>
      </c>
      <c r="I16" s="12">
        <v>3</v>
      </c>
      <c r="J16" s="12">
        <v>3</v>
      </c>
      <c r="K16" s="12">
        <v>3</v>
      </c>
      <c r="L16" s="12">
        <v>3</v>
      </c>
      <c r="M16" s="12">
        <v>3</v>
      </c>
      <c r="N16" s="12">
        <v>3</v>
      </c>
      <c r="O16" s="12">
        <v>2</v>
      </c>
      <c r="P16" s="12">
        <v>3</v>
      </c>
      <c r="Q16" s="12">
        <v>3</v>
      </c>
      <c r="R16" s="12">
        <v>3</v>
      </c>
      <c r="S16" s="13">
        <f t="shared" si="0"/>
        <v>46</v>
      </c>
      <c r="T16" s="13">
        <f t="shared" si="1"/>
        <v>2.875</v>
      </c>
      <c r="U16" s="13">
        <v>3</v>
      </c>
    </row>
    <row r="17" spans="1:21" ht="16.2" thickBot="1">
      <c r="A17" s="32">
        <v>5</v>
      </c>
      <c r="B17" s="33" t="s">
        <v>158</v>
      </c>
      <c r="C17" s="12">
        <v>2</v>
      </c>
      <c r="D17" s="12">
        <v>2</v>
      </c>
      <c r="E17" s="12">
        <v>2</v>
      </c>
      <c r="F17" s="12">
        <v>3</v>
      </c>
      <c r="G17" s="12">
        <v>3</v>
      </c>
      <c r="H17" s="12">
        <v>2</v>
      </c>
      <c r="I17" s="12">
        <v>2</v>
      </c>
      <c r="J17" s="12">
        <v>2</v>
      </c>
      <c r="K17" s="12">
        <v>2</v>
      </c>
      <c r="L17" s="12">
        <v>2</v>
      </c>
      <c r="M17" s="12">
        <v>2</v>
      </c>
      <c r="N17" s="12">
        <v>3</v>
      </c>
      <c r="O17" s="12">
        <v>3</v>
      </c>
      <c r="P17" s="12">
        <v>3</v>
      </c>
      <c r="Q17" s="12">
        <v>2</v>
      </c>
      <c r="R17" s="12">
        <v>2</v>
      </c>
      <c r="S17" s="13">
        <f t="shared" si="0"/>
        <v>37</v>
      </c>
      <c r="T17" s="12">
        <f t="shared" si="1"/>
        <v>2.3125</v>
      </c>
      <c r="U17" s="13">
        <v>2</v>
      </c>
    </row>
    <row r="18" spans="1:21" ht="16.2" thickBot="1">
      <c r="A18" s="32">
        <v>6</v>
      </c>
      <c r="B18" s="33" t="s">
        <v>159</v>
      </c>
      <c r="C18" s="12">
        <v>2</v>
      </c>
      <c r="D18" s="12">
        <v>2</v>
      </c>
      <c r="E18" s="12">
        <v>3</v>
      </c>
      <c r="F18" s="12">
        <v>3</v>
      </c>
      <c r="G18" s="12">
        <v>2</v>
      </c>
      <c r="H18" s="12">
        <v>2</v>
      </c>
      <c r="I18" s="12">
        <v>2</v>
      </c>
      <c r="J18" s="12">
        <v>3</v>
      </c>
      <c r="K18" s="12">
        <v>2</v>
      </c>
      <c r="L18" s="12">
        <v>2</v>
      </c>
      <c r="M18" s="12">
        <v>3</v>
      </c>
      <c r="N18" s="12">
        <v>3</v>
      </c>
      <c r="O18" s="12">
        <v>2</v>
      </c>
      <c r="P18" s="12">
        <v>3</v>
      </c>
      <c r="Q18" s="12">
        <v>2</v>
      </c>
      <c r="R18" s="12">
        <v>2</v>
      </c>
      <c r="S18" s="13">
        <f t="shared" si="0"/>
        <v>38</v>
      </c>
      <c r="T18" s="13">
        <f t="shared" si="1"/>
        <v>2.375</v>
      </c>
      <c r="U18" s="13">
        <v>2</v>
      </c>
    </row>
    <row r="19" spans="1:21" ht="16.2" thickBot="1">
      <c r="A19" s="32">
        <v>7</v>
      </c>
      <c r="B19" s="33" t="s">
        <v>160</v>
      </c>
      <c r="C19" s="12">
        <v>2</v>
      </c>
      <c r="D19" s="12">
        <v>2</v>
      </c>
      <c r="E19" s="12">
        <v>2</v>
      </c>
      <c r="F19" s="12">
        <v>2</v>
      </c>
      <c r="G19" s="12">
        <v>3</v>
      </c>
      <c r="H19" s="12">
        <v>2</v>
      </c>
      <c r="I19" s="12">
        <v>2</v>
      </c>
      <c r="J19" s="12">
        <v>2</v>
      </c>
      <c r="K19" s="12">
        <v>2</v>
      </c>
      <c r="L19" s="12">
        <v>2</v>
      </c>
      <c r="M19" s="12">
        <v>2</v>
      </c>
      <c r="N19" s="12">
        <v>2</v>
      </c>
      <c r="O19" s="12">
        <v>3</v>
      </c>
      <c r="P19" s="12">
        <v>2</v>
      </c>
      <c r="Q19" s="12">
        <v>2</v>
      </c>
      <c r="R19" s="12">
        <v>2</v>
      </c>
      <c r="S19" s="13">
        <f t="shared" si="0"/>
        <v>34</v>
      </c>
      <c r="T19" s="12">
        <f t="shared" si="1"/>
        <v>2.125</v>
      </c>
      <c r="U19" s="13">
        <v>2</v>
      </c>
    </row>
    <row r="20" spans="1:21" ht="16.2" thickBot="1">
      <c r="A20" s="32">
        <v>8</v>
      </c>
      <c r="B20" s="33" t="s">
        <v>161</v>
      </c>
      <c r="C20" s="12">
        <v>3</v>
      </c>
      <c r="D20" s="12">
        <v>3</v>
      </c>
      <c r="E20" s="12">
        <v>3</v>
      </c>
      <c r="F20" s="12">
        <v>3</v>
      </c>
      <c r="G20" s="12">
        <v>2</v>
      </c>
      <c r="H20" s="12">
        <v>3</v>
      </c>
      <c r="I20" s="12">
        <v>3</v>
      </c>
      <c r="J20" s="12">
        <v>3</v>
      </c>
      <c r="K20" s="12">
        <v>3</v>
      </c>
      <c r="L20" s="12">
        <v>3</v>
      </c>
      <c r="M20" s="12">
        <v>3</v>
      </c>
      <c r="N20" s="12">
        <v>3</v>
      </c>
      <c r="O20" s="12">
        <v>2</v>
      </c>
      <c r="P20" s="12">
        <v>3</v>
      </c>
      <c r="Q20" s="12">
        <v>3</v>
      </c>
      <c r="R20" s="12">
        <v>3</v>
      </c>
      <c r="S20" s="13">
        <f t="shared" si="0"/>
        <v>46</v>
      </c>
      <c r="T20" s="13">
        <f t="shared" si="1"/>
        <v>2.875</v>
      </c>
      <c r="U20" s="13">
        <v>3</v>
      </c>
    </row>
    <row r="21" spans="1:21" ht="16.2" thickBot="1">
      <c r="A21" s="32">
        <v>9</v>
      </c>
      <c r="B21" s="33" t="s">
        <v>162</v>
      </c>
      <c r="C21" s="12">
        <v>3</v>
      </c>
      <c r="D21" s="12">
        <v>3</v>
      </c>
      <c r="E21" s="12">
        <v>3</v>
      </c>
      <c r="F21" s="12">
        <v>3</v>
      </c>
      <c r="G21" s="12">
        <v>3</v>
      </c>
      <c r="H21" s="12">
        <v>2</v>
      </c>
      <c r="I21" s="12">
        <v>2</v>
      </c>
      <c r="J21" s="12">
        <v>3</v>
      </c>
      <c r="K21" s="12">
        <v>2</v>
      </c>
      <c r="L21" s="12">
        <v>2</v>
      </c>
      <c r="M21" s="12">
        <v>3</v>
      </c>
      <c r="N21" s="12">
        <v>3</v>
      </c>
      <c r="O21" s="12">
        <v>2</v>
      </c>
      <c r="P21" s="12">
        <v>3</v>
      </c>
      <c r="Q21" s="12">
        <v>2</v>
      </c>
      <c r="R21" s="12">
        <v>2</v>
      </c>
      <c r="S21" s="13">
        <f t="shared" si="0"/>
        <v>41</v>
      </c>
      <c r="T21" s="12">
        <f t="shared" si="1"/>
        <v>2.5625</v>
      </c>
      <c r="U21" s="13">
        <v>3</v>
      </c>
    </row>
    <row r="22" spans="1:21" ht="16.2" thickBot="1">
      <c r="A22" s="32">
        <v>10</v>
      </c>
      <c r="B22" s="33" t="s">
        <v>163</v>
      </c>
      <c r="C22" s="12">
        <v>3</v>
      </c>
      <c r="D22" s="12">
        <v>3</v>
      </c>
      <c r="E22" s="12">
        <v>3</v>
      </c>
      <c r="F22" s="12">
        <v>3</v>
      </c>
      <c r="G22" s="12">
        <v>2</v>
      </c>
      <c r="H22" s="12">
        <v>3</v>
      </c>
      <c r="I22" s="12">
        <v>3</v>
      </c>
      <c r="J22" s="12">
        <v>3</v>
      </c>
      <c r="K22" s="12">
        <v>3</v>
      </c>
      <c r="L22" s="12">
        <v>3</v>
      </c>
      <c r="M22" s="12">
        <v>3</v>
      </c>
      <c r="N22" s="12">
        <v>3</v>
      </c>
      <c r="O22" s="12">
        <v>2</v>
      </c>
      <c r="P22" s="12">
        <v>3</v>
      </c>
      <c r="Q22" s="12">
        <v>3</v>
      </c>
      <c r="R22" s="12">
        <v>3</v>
      </c>
      <c r="S22" s="13">
        <f t="shared" si="0"/>
        <v>46</v>
      </c>
      <c r="T22" s="13">
        <f t="shared" si="1"/>
        <v>2.875</v>
      </c>
      <c r="U22" s="13">
        <v>3</v>
      </c>
    </row>
    <row r="23" spans="1:21" ht="16.2" thickBot="1">
      <c r="A23" s="32">
        <v>11</v>
      </c>
      <c r="B23" s="33" t="s">
        <v>164</v>
      </c>
      <c r="C23" s="12">
        <v>2</v>
      </c>
      <c r="D23" s="12">
        <v>3</v>
      </c>
      <c r="E23" s="12">
        <v>3</v>
      </c>
      <c r="F23" s="12">
        <v>3</v>
      </c>
      <c r="G23" s="12">
        <v>3</v>
      </c>
      <c r="H23" s="12">
        <v>2</v>
      </c>
      <c r="I23" s="12">
        <v>3</v>
      </c>
      <c r="J23" s="12">
        <v>3</v>
      </c>
      <c r="K23" s="12">
        <v>2</v>
      </c>
      <c r="L23" s="12">
        <v>3</v>
      </c>
      <c r="M23" s="12">
        <v>3</v>
      </c>
      <c r="N23" s="12">
        <v>3</v>
      </c>
      <c r="O23" s="12">
        <v>3</v>
      </c>
      <c r="P23" s="12">
        <v>3</v>
      </c>
      <c r="Q23" s="12">
        <v>2</v>
      </c>
      <c r="R23" s="12">
        <v>2</v>
      </c>
      <c r="S23" s="13">
        <f t="shared" si="0"/>
        <v>43</v>
      </c>
      <c r="T23" s="12">
        <f t="shared" si="1"/>
        <v>2.6875</v>
      </c>
      <c r="U23" s="13">
        <v>3</v>
      </c>
    </row>
    <row r="24" spans="1:21" ht="16.2" thickBot="1">
      <c r="A24" s="32">
        <v>12</v>
      </c>
      <c r="B24" s="33" t="s">
        <v>165</v>
      </c>
      <c r="C24" s="12">
        <v>3</v>
      </c>
      <c r="D24" s="12">
        <v>3</v>
      </c>
      <c r="E24" s="12">
        <v>2</v>
      </c>
      <c r="F24" s="12">
        <v>2</v>
      </c>
      <c r="G24" s="12">
        <v>2</v>
      </c>
      <c r="H24" s="12">
        <v>3</v>
      </c>
      <c r="I24" s="12">
        <v>3</v>
      </c>
      <c r="J24" s="12">
        <v>2</v>
      </c>
      <c r="K24" s="12">
        <v>3</v>
      </c>
      <c r="L24" s="12">
        <v>3</v>
      </c>
      <c r="M24" s="12">
        <v>2</v>
      </c>
      <c r="N24" s="12">
        <v>2</v>
      </c>
      <c r="O24" s="12">
        <v>2</v>
      </c>
      <c r="P24" s="12">
        <v>2</v>
      </c>
      <c r="Q24" s="12">
        <v>3</v>
      </c>
      <c r="R24" s="12">
        <v>3</v>
      </c>
      <c r="S24" s="13">
        <f t="shared" si="0"/>
        <v>40</v>
      </c>
      <c r="T24" s="13">
        <f t="shared" si="1"/>
        <v>2.5</v>
      </c>
      <c r="U24" s="13">
        <v>3</v>
      </c>
    </row>
    <row r="25" spans="1:21" ht="16.2" thickBot="1">
      <c r="A25" s="32">
        <v>13</v>
      </c>
      <c r="B25" s="33" t="s">
        <v>166</v>
      </c>
      <c r="C25" s="12">
        <v>3</v>
      </c>
      <c r="D25" s="12">
        <v>2</v>
      </c>
      <c r="E25" s="12">
        <v>3</v>
      </c>
      <c r="F25" s="12">
        <v>3</v>
      </c>
      <c r="G25" s="12">
        <v>2</v>
      </c>
      <c r="H25" s="12">
        <v>2</v>
      </c>
      <c r="I25" s="12">
        <v>2</v>
      </c>
      <c r="J25" s="12">
        <v>3</v>
      </c>
      <c r="K25" s="12">
        <v>2</v>
      </c>
      <c r="L25" s="12">
        <v>2</v>
      </c>
      <c r="M25" s="12">
        <v>3</v>
      </c>
      <c r="N25" s="12">
        <v>3</v>
      </c>
      <c r="O25" s="12">
        <v>2</v>
      </c>
      <c r="P25" s="12">
        <v>3</v>
      </c>
      <c r="Q25" s="12">
        <v>2</v>
      </c>
      <c r="R25" s="12">
        <v>2</v>
      </c>
      <c r="S25" s="13">
        <f t="shared" si="0"/>
        <v>39</v>
      </c>
      <c r="T25" s="12">
        <f t="shared" si="1"/>
        <v>2.4375</v>
      </c>
      <c r="U25" s="13">
        <v>3</v>
      </c>
    </row>
    <row r="26" spans="1:21" ht="16.2" thickBot="1">
      <c r="A26" s="32">
        <v>14</v>
      </c>
      <c r="B26" s="33" t="s">
        <v>153</v>
      </c>
      <c r="C26" s="12">
        <v>3</v>
      </c>
      <c r="D26" s="12">
        <v>2</v>
      </c>
      <c r="E26" s="12">
        <v>3</v>
      </c>
      <c r="F26" s="12">
        <v>2</v>
      </c>
      <c r="G26" s="12">
        <v>3</v>
      </c>
      <c r="H26" s="12">
        <v>2</v>
      </c>
      <c r="I26" s="12">
        <v>2</v>
      </c>
      <c r="J26" s="12">
        <v>2</v>
      </c>
      <c r="K26" s="12">
        <v>2</v>
      </c>
      <c r="L26" s="12">
        <v>2</v>
      </c>
      <c r="M26" s="12">
        <v>2</v>
      </c>
      <c r="N26" s="12">
        <v>2</v>
      </c>
      <c r="O26" s="12">
        <v>1</v>
      </c>
      <c r="P26" s="12">
        <v>2</v>
      </c>
      <c r="Q26" s="12">
        <v>1</v>
      </c>
      <c r="R26" s="12">
        <v>1</v>
      </c>
      <c r="S26" s="13">
        <f t="shared" si="0"/>
        <v>32</v>
      </c>
      <c r="T26" s="13">
        <f t="shared" si="1"/>
        <v>2</v>
      </c>
      <c r="U26" s="13">
        <v>2</v>
      </c>
    </row>
    <row r="27" spans="1:21" ht="16.2" thickBot="1">
      <c r="A27" s="32">
        <v>15</v>
      </c>
      <c r="B27" s="33" t="s">
        <v>167</v>
      </c>
      <c r="C27" s="12">
        <v>2</v>
      </c>
      <c r="D27" s="12">
        <v>3</v>
      </c>
      <c r="E27" s="12">
        <v>2</v>
      </c>
      <c r="F27" s="12">
        <v>2</v>
      </c>
      <c r="G27" s="12">
        <v>2</v>
      </c>
      <c r="H27" s="12">
        <v>2</v>
      </c>
      <c r="I27" s="12">
        <v>3</v>
      </c>
      <c r="J27" s="12">
        <v>2</v>
      </c>
      <c r="K27" s="12">
        <v>2</v>
      </c>
      <c r="L27" s="12">
        <v>3</v>
      </c>
      <c r="M27" s="12">
        <v>2</v>
      </c>
      <c r="N27" s="12">
        <v>2</v>
      </c>
      <c r="O27" s="12">
        <v>2</v>
      </c>
      <c r="P27" s="12">
        <v>2</v>
      </c>
      <c r="Q27" s="12">
        <v>2</v>
      </c>
      <c r="R27" s="12">
        <v>2</v>
      </c>
      <c r="S27" s="13">
        <f t="shared" si="0"/>
        <v>35</v>
      </c>
      <c r="T27" s="12">
        <f t="shared" si="1"/>
        <v>2.1875</v>
      </c>
      <c r="U27" s="13">
        <v>2</v>
      </c>
    </row>
    <row r="28" spans="1:21" ht="16.2" thickBot="1">
      <c r="A28" s="32">
        <v>16</v>
      </c>
      <c r="B28" s="33" t="s">
        <v>168</v>
      </c>
      <c r="C28" s="12">
        <v>3</v>
      </c>
      <c r="D28" s="12">
        <v>3</v>
      </c>
      <c r="E28" s="12">
        <v>3</v>
      </c>
      <c r="F28" s="12">
        <v>3</v>
      </c>
      <c r="G28" s="12">
        <v>2</v>
      </c>
      <c r="H28" s="12">
        <v>2</v>
      </c>
      <c r="I28" s="12">
        <v>3</v>
      </c>
      <c r="J28" s="12">
        <v>3</v>
      </c>
      <c r="K28" s="12">
        <v>2</v>
      </c>
      <c r="L28" s="12">
        <v>3</v>
      </c>
      <c r="M28" s="12">
        <v>3</v>
      </c>
      <c r="N28" s="12">
        <v>3</v>
      </c>
      <c r="O28" s="12">
        <v>3</v>
      </c>
      <c r="P28" s="12">
        <v>3</v>
      </c>
      <c r="Q28" s="12">
        <v>3</v>
      </c>
      <c r="R28" s="12">
        <v>2</v>
      </c>
      <c r="S28" s="13">
        <f t="shared" si="0"/>
        <v>44</v>
      </c>
      <c r="T28" s="13">
        <f t="shared" si="1"/>
        <v>2.75</v>
      </c>
      <c r="U28" s="13">
        <v>3</v>
      </c>
    </row>
    <row r="29" spans="1:21" ht="16.2" thickBot="1">
      <c r="A29" s="32">
        <v>17</v>
      </c>
      <c r="B29" s="33" t="s">
        <v>169</v>
      </c>
      <c r="C29" s="12">
        <v>3</v>
      </c>
      <c r="D29" s="12">
        <v>2</v>
      </c>
      <c r="E29" s="12">
        <v>3</v>
      </c>
      <c r="F29" s="12">
        <v>3</v>
      </c>
      <c r="G29" s="12">
        <v>3</v>
      </c>
      <c r="H29" s="12">
        <v>3</v>
      </c>
      <c r="I29" s="12">
        <v>2</v>
      </c>
      <c r="J29" s="12">
        <v>3</v>
      </c>
      <c r="K29" s="12">
        <v>3</v>
      </c>
      <c r="L29" s="12">
        <v>2</v>
      </c>
      <c r="M29" s="12">
        <v>3</v>
      </c>
      <c r="N29" s="12">
        <v>3</v>
      </c>
      <c r="O29" s="12">
        <v>3</v>
      </c>
      <c r="P29" s="12">
        <v>3</v>
      </c>
      <c r="Q29" s="12">
        <v>3</v>
      </c>
      <c r="R29" s="12">
        <v>3</v>
      </c>
      <c r="S29" s="13">
        <f t="shared" si="0"/>
        <v>45</v>
      </c>
      <c r="T29" s="12">
        <f t="shared" si="1"/>
        <v>2.8125</v>
      </c>
      <c r="U29" s="13">
        <v>3</v>
      </c>
    </row>
    <row r="30" spans="1:21" ht="16.2" thickBot="1">
      <c r="A30" s="32">
        <v>18</v>
      </c>
      <c r="B30" s="33" t="s">
        <v>170</v>
      </c>
      <c r="C30" s="12">
        <v>3</v>
      </c>
      <c r="D30" s="12">
        <v>3</v>
      </c>
      <c r="E30" s="12">
        <v>2</v>
      </c>
      <c r="F30" s="12">
        <v>2</v>
      </c>
      <c r="G30" s="12">
        <v>2</v>
      </c>
      <c r="H30" s="12">
        <v>3</v>
      </c>
      <c r="I30" s="12">
        <v>3</v>
      </c>
      <c r="J30" s="12">
        <v>2</v>
      </c>
      <c r="K30" s="12">
        <v>3</v>
      </c>
      <c r="L30" s="12">
        <v>3</v>
      </c>
      <c r="M30" s="12">
        <v>2</v>
      </c>
      <c r="N30" s="12">
        <v>2</v>
      </c>
      <c r="O30" s="12">
        <v>2</v>
      </c>
      <c r="P30" s="12">
        <v>2</v>
      </c>
      <c r="Q30" s="12">
        <v>3</v>
      </c>
      <c r="R30" s="12">
        <v>3</v>
      </c>
      <c r="S30" s="13">
        <f t="shared" si="0"/>
        <v>40</v>
      </c>
      <c r="T30" s="13">
        <f t="shared" si="1"/>
        <v>2.5</v>
      </c>
      <c r="U30" s="13">
        <v>3</v>
      </c>
    </row>
    <row r="31" spans="1:21" ht="16.2" thickBot="1">
      <c r="A31" s="32">
        <v>19</v>
      </c>
      <c r="B31" s="33" t="s">
        <v>171</v>
      </c>
      <c r="C31" s="12">
        <v>2</v>
      </c>
      <c r="D31" s="12">
        <v>2</v>
      </c>
      <c r="E31" s="12">
        <v>1</v>
      </c>
      <c r="F31" s="12">
        <v>2</v>
      </c>
      <c r="G31" s="12">
        <v>2</v>
      </c>
      <c r="H31" s="12">
        <v>1</v>
      </c>
      <c r="I31" s="12">
        <v>2</v>
      </c>
      <c r="J31" s="12">
        <v>1</v>
      </c>
      <c r="K31" s="12">
        <v>1</v>
      </c>
      <c r="L31" s="12">
        <v>2</v>
      </c>
      <c r="M31" s="12">
        <v>1</v>
      </c>
      <c r="N31" s="12">
        <v>2</v>
      </c>
      <c r="O31" s="12">
        <v>1</v>
      </c>
      <c r="P31" s="12">
        <v>2</v>
      </c>
      <c r="Q31" s="12">
        <v>1</v>
      </c>
      <c r="R31" s="12">
        <v>1</v>
      </c>
      <c r="S31" s="13">
        <f t="shared" si="0"/>
        <v>24</v>
      </c>
      <c r="T31" s="12">
        <f t="shared" si="1"/>
        <v>1.5</v>
      </c>
      <c r="U31" s="13">
        <v>2</v>
      </c>
    </row>
    <row r="32" spans="1:21" ht="16.2" thickBot="1">
      <c r="A32" s="32">
        <v>20</v>
      </c>
      <c r="B32" s="33" t="s">
        <v>172</v>
      </c>
      <c r="C32" s="12">
        <v>2</v>
      </c>
      <c r="D32" s="12">
        <v>3</v>
      </c>
      <c r="E32" s="12">
        <v>2</v>
      </c>
      <c r="F32" s="12">
        <v>1</v>
      </c>
      <c r="G32" s="12">
        <v>3</v>
      </c>
      <c r="H32" s="12">
        <v>2</v>
      </c>
      <c r="I32" s="12">
        <v>3</v>
      </c>
      <c r="J32" s="12">
        <v>2</v>
      </c>
      <c r="K32" s="12">
        <v>2</v>
      </c>
      <c r="L32" s="12">
        <v>3</v>
      </c>
      <c r="M32" s="12">
        <v>2</v>
      </c>
      <c r="N32" s="12">
        <v>1</v>
      </c>
      <c r="O32" s="12">
        <v>3</v>
      </c>
      <c r="P32" s="12">
        <v>1</v>
      </c>
      <c r="Q32" s="12">
        <v>2</v>
      </c>
      <c r="R32" s="12">
        <v>2</v>
      </c>
      <c r="S32" s="13">
        <f t="shared" si="0"/>
        <v>34</v>
      </c>
      <c r="T32" s="13">
        <f t="shared" si="1"/>
        <v>2.125</v>
      </c>
      <c r="U32" s="13">
        <v>2</v>
      </c>
    </row>
    <row r="33" spans="1:26" ht="16.2" thickBot="1">
      <c r="A33" s="32">
        <v>21</v>
      </c>
      <c r="B33" s="33" t="s">
        <v>173</v>
      </c>
      <c r="C33" s="12">
        <v>2</v>
      </c>
      <c r="D33" s="12">
        <v>2</v>
      </c>
      <c r="E33" s="12">
        <v>2</v>
      </c>
      <c r="F33" s="12">
        <v>3</v>
      </c>
      <c r="G33" s="12">
        <v>3</v>
      </c>
      <c r="H33" s="12">
        <v>2</v>
      </c>
      <c r="I33" s="12">
        <v>2</v>
      </c>
      <c r="J33" s="12">
        <v>2</v>
      </c>
      <c r="K33" s="12">
        <v>2</v>
      </c>
      <c r="L33" s="12">
        <v>2</v>
      </c>
      <c r="M33" s="12">
        <v>2</v>
      </c>
      <c r="N33" s="12">
        <v>3</v>
      </c>
      <c r="O33" s="12">
        <v>3</v>
      </c>
      <c r="P33" s="12">
        <v>3</v>
      </c>
      <c r="Q33" s="12">
        <v>2</v>
      </c>
      <c r="R33" s="12">
        <v>2</v>
      </c>
      <c r="S33" s="13">
        <f t="shared" si="0"/>
        <v>37</v>
      </c>
      <c r="T33" s="12">
        <f t="shared" si="1"/>
        <v>2.3125</v>
      </c>
      <c r="U33" s="13">
        <v>2</v>
      </c>
    </row>
    <row r="34" spans="1:26" ht="16.2" thickBot="1">
      <c r="A34" s="32">
        <v>22</v>
      </c>
      <c r="B34" s="33" t="s">
        <v>174</v>
      </c>
      <c r="C34" s="12">
        <v>3</v>
      </c>
      <c r="D34" s="12">
        <v>3</v>
      </c>
      <c r="E34" s="12">
        <v>3</v>
      </c>
      <c r="F34" s="12">
        <v>3</v>
      </c>
      <c r="G34" s="12">
        <v>2</v>
      </c>
      <c r="H34" s="12">
        <v>2</v>
      </c>
      <c r="I34" s="12">
        <v>2</v>
      </c>
      <c r="J34" s="12">
        <v>3</v>
      </c>
      <c r="K34" s="12">
        <v>2</v>
      </c>
      <c r="L34" s="12">
        <v>2</v>
      </c>
      <c r="M34" s="12">
        <v>3</v>
      </c>
      <c r="N34" s="12">
        <v>3</v>
      </c>
      <c r="O34" s="12">
        <v>2</v>
      </c>
      <c r="P34" s="12">
        <v>3</v>
      </c>
      <c r="Q34" s="12">
        <v>2</v>
      </c>
      <c r="R34" s="12">
        <v>2</v>
      </c>
      <c r="S34" s="13">
        <f t="shared" si="0"/>
        <v>40</v>
      </c>
      <c r="T34" s="13">
        <f t="shared" si="1"/>
        <v>2.5</v>
      </c>
      <c r="U34" s="13">
        <v>3</v>
      </c>
    </row>
    <row r="35" spans="1:26" ht="16.2" thickBot="1">
      <c r="A35" s="32">
        <v>23</v>
      </c>
      <c r="B35" s="33" t="s">
        <v>175</v>
      </c>
      <c r="C35" s="12">
        <v>2</v>
      </c>
      <c r="D35" s="12">
        <v>2</v>
      </c>
      <c r="E35" s="12">
        <v>2</v>
      </c>
      <c r="F35" s="12">
        <v>2</v>
      </c>
      <c r="G35" s="12">
        <v>3</v>
      </c>
      <c r="H35" s="12">
        <v>2</v>
      </c>
      <c r="I35" s="12">
        <v>2</v>
      </c>
      <c r="J35" s="12">
        <v>2</v>
      </c>
      <c r="K35" s="12">
        <v>2</v>
      </c>
      <c r="L35" s="12">
        <v>2</v>
      </c>
      <c r="M35" s="12">
        <v>2</v>
      </c>
      <c r="N35" s="12">
        <v>2</v>
      </c>
      <c r="O35" s="12">
        <v>3</v>
      </c>
      <c r="P35" s="12">
        <v>2</v>
      </c>
      <c r="Q35" s="12">
        <v>2</v>
      </c>
      <c r="R35" s="12">
        <v>2</v>
      </c>
      <c r="S35" s="13">
        <f t="shared" si="0"/>
        <v>34</v>
      </c>
      <c r="T35" s="12">
        <f t="shared" si="1"/>
        <v>2.125</v>
      </c>
      <c r="U35" s="13">
        <v>2</v>
      </c>
    </row>
    <row r="36" spans="1:26" ht="16.2" thickBot="1">
      <c r="A36" s="32">
        <v>24</v>
      </c>
      <c r="B36" s="33" t="s">
        <v>176</v>
      </c>
      <c r="C36" s="12">
        <v>3</v>
      </c>
      <c r="D36" s="12">
        <v>3</v>
      </c>
      <c r="E36" s="12">
        <v>3</v>
      </c>
      <c r="F36" s="12">
        <v>3</v>
      </c>
      <c r="G36" s="12">
        <v>2</v>
      </c>
      <c r="H36" s="12">
        <v>3</v>
      </c>
      <c r="I36" s="12">
        <v>3</v>
      </c>
      <c r="J36" s="12">
        <v>3</v>
      </c>
      <c r="K36" s="12">
        <v>3</v>
      </c>
      <c r="L36" s="12">
        <v>3</v>
      </c>
      <c r="M36" s="12">
        <v>3</v>
      </c>
      <c r="N36" s="12">
        <v>3</v>
      </c>
      <c r="O36" s="12">
        <v>2</v>
      </c>
      <c r="P36" s="12">
        <v>3</v>
      </c>
      <c r="Q36" s="12">
        <v>3</v>
      </c>
      <c r="R36" s="12">
        <v>3</v>
      </c>
      <c r="S36" s="13">
        <f t="shared" si="0"/>
        <v>46</v>
      </c>
      <c r="T36" s="13">
        <f t="shared" si="1"/>
        <v>2.875</v>
      </c>
      <c r="U36" s="13">
        <v>3</v>
      </c>
    </row>
    <row r="37" spans="1:26" ht="16.2" thickBot="1">
      <c r="A37" s="32">
        <v>25</v>
      </c>
      <c r="B37" s="33" t="s">
        <v>177</v>
      </c>
      <c r="C37" s="12">
        <v>2</v>
      </c>
      <c r="D37" s="12">
        <v>2</v>
      </c>
      <c r="E37" s="12">
        <v>3</v>
      </c>
      <c r="F37" s="12">
        <v>3</v>
      </c>
      <c r="G37" s="12">
        <v>2</v>
      </c>
      <c r="H37" s="12">
        <v>2</v>
      </c>
      <c r="I37" s="12">
        <v>2</v>
      </c>
      <c r="J37" s="12">
        <v>3</v>
      </c>
      <c r="K37" s="12">
        <v>2</v>
      </c>
      <c r="L37" s="12">
        <v>2</v>
      </c>
      <c r="M37" s="12">
        <v>3</v>
      </c>
      <c r="N37" s="12">
        <v>3</v>
      </c>
      <c r="O37" s="12">
        <v>2</v>
      </c>
      <c r="P37" s="12">
        <v>3</v>
      </c>
      <c r="Q37" s="12">
        <v>2</v>
      </c>
      <c r="R37" s="12">
        <v>2</v>
      </c>
      <c r="S37" s="13">
        <f t="shared" si="0"/>
        <v>38</v>
      </c>
      <c r="T37" s="12">
        <f t="shared" si="1"/>
        <v>2.375</v>
      </c>
      <c r="U37" s="13">
        <v>2</v>
      </c>
    </row>
    <row r="38" spans="1:26" ht="15.6">
      <c r="B38" s="5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3"/>
      <c r="T38" s="13"/>
      <c r="U38" s="13"/>
    </row>
    <row r="39" spans="1:26" ht="15.6">
      <c r="A39" s="4"/>
      <c r="B39" s="5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3"/>
      <c r="T39" s="12"/>
      <c r="U39" s="13"/>
    </row>
    <row r="40" spans="1:26" ht="15.6">
      <c r="A40" s="4"/>
      <c r="B40" s="5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3"/>
      <c r="T40" s="13"/>
      <c r="U40" s="13"/>
    </row>
    <row r="41" spans="1:26" ht="15.6">
      <c r="A41" s="4"/>
      <c r="B41" s="5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3"/>
      <c r="T41" s="12"/>
      <c r="U41" s="13"/>
    </row>
    <row r="42" spans="1:26" ht="15.6">
      <c r="A42" s="4"/>
      <c r="B42" s="5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3"/>
      <c r="T42" s="13"/>
      <c r="U42" s="13"/>
    </row>
    <row r="43" spans="1:26" ht="15.6">
      <c r="A43" s="4"/>
      <c r="B43" s="5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3"/>
      <c r="T43" s="12"/>
      <c r="U43" s="13"/>
      <c r="W43" s="4"/>
    </row>
    <row r="44" spans="1:26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</row>
    <row r="45" spans="1:26">
      <c r="A45" s="10"/>
      <c r="B45" s="10"/>
      <c r="C45" s="10" t="s">
        <v>90</v>
      </c>
      <c r="D45" s="10"/>
      <c r="E45" s="10"/>
      <c r="F45" s="10"/>
      <c r="G45" s="10" t="s">
        <v>65</v>
      </c>
      <c r="H45" s="10" t="s">
        <v>178</v>
      </c>
      <c r="I45" s="10"/>
      <c r="J45" s="10"/>
      <c r="K45" s="10"/>
      <c r="L45" s="10"/>
      <c r="M45" s="10"/>
      <c r="N45" s="10"/>
      <c r="O45" s="10" t="s">
        <v>123</v>
      </c>
      <c r="P45" s="10"/>
      <c r="Q45" s="10"/>
      <c r="R45" s="10"/>
      <c r="S45" s="10"/>
      <c r="T45" s="10"/>
      <c r="U45" s="10"/>
      <c r="V45" s="6"/>
      <c r="W45" s="6"/>
      <c r="X45" s="6"/>
      <c r="Y45" s="6"/>
      <c r="Z45" s="6"/>
    </row>
  </sheetData>
  <mergeCells count="9">
    <mergeCell ref="U6:U12"/>
    <mergeCell ref="A5:U5"/>
    <mergeCell ref="C6:H11"/>
    <mergeCell ref="I6:L11"/>
    <mergeCell ref="M6:R11"/>
    <mergeCell ref="B6:B12"/>
    <mergeCell ref="A6:A12"/>
    <mergeCell ref="T6:T12"/>
    <mergeCell ref="S6:S12"/>
  </mergeCells>
  <pageMargins left="0.51470588235294112" right="0.1875" top="0.36458333333333331" bottom="0.75" header="0.3" footer="0.3"/>
  <pageSetup paperSize="9" orientation="landscape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X36"/>
  <sheetViews>
    <sheetView view="pageLayout" zoomScale="55" zoomScalePageLayoutView="55" workbookViewId="0">
      <selection activeCell="A5" sqref="A5:X5"/>
    </sheetView>
  </sheetViews>
  <sheetFormatPr defaultRowHeight="14.4"/>
  <cols>
    <col min="1" max="1" width="4" customWidth="1"/>
    <col min="2" max="2" width="21.6640625" customWidth="1"/>
    <col min="3" max="21" width="4.44140625" customWidth="1"/>
    <col min="23" max="23" width="5.5546875" customWidth="1"/>
  </cols>
  <sheetData>
    <row r="1" spans="1:24" ht="17.399999999999999">
      <c r="H1" s="1"/>
      <c r="L1" s="2" t="s">
        <v>13</v>
      </c>
    </row>
    <row r="2" spans="1:24">
      <c r="N2" s="3"/>
    </row>
    <row r="3" spans="1:24">
      <c r="B3" t="s">
        <v>180</v>
      </c>
      <c r="I3" t="s">
        <v>179</v>
      </c>
      <c r="P3" t="s">
        <v>14</v>
      </c>
    </row>
    <row r="5" spans="1:24" ht="15.6">
      <c r="A5" s="53" t="s">
        <v>188</v>
      </c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</row>
    <row r="6" spans="1:24" ht="16.5" customHeight="1">
      <c r="A6" s="60" t="s">
        <v>1</v>
      </c>
      <c r="B6" s="53" t="s">
        <v>2</v>
      </c>
      <c r="C6" s="64" t="s">
        <v>91</v>
      </c>
      <c r="D6" s="64"/>
      <c r="E6" s="64"/>
      <c r="F6" s="64"/>
      <c r="G6" s="64"/>
      <c r="H6" s="64"/>
      <c r="I6" s="64" t="s">
        <v>92</v>
      </c>
      <c r="J6" s="64"/>
      <c r="K6" s="64"/>
      <c r="L6" s="64"/>
      <c r="M6" s="64" t="s">
        <v>93</v>
      </c>
      <c r="N6" s="64"/>
      <c r="O6" s="64"/>
      <c r="P6" s="64"/>
      <c r="Q6" s="64"/>
      <c r="R6" s="65" t="s">
        <v>94</v>
      </c>
      <c r="S6" s="65"/>
      <c r="T6" s="65"/>
      <c r="U6" s="65"/>
      <c r="V6" s="66" t="s">
        <v>10</v>
      </c>
      <c r="W6" s="66" t="s">
        <v>11</v>
      </c>
      <c r="X6" s="66" t="s">
        <v>12</v>
      </c>
    </row>
    <row r="7" spans="1:24" ht="15" customHeight="1">
      <c r="A7" s="60"/>
      <c r="B7" s="53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5"/>
      <c r="S7" s="65"/>
      <c r="T7" s="65"/>
      <c r="U7" s="65"/>
      <c r="V7" s="67"/>
      <c r="W7" s="67"/>
      <c r="X7" s="67"/>
    </row>
    <row r="8" spans="1:24" ht="47.25" customHeight="1">
      <c r="A8" s="60"/>
      <c r="B8" s="53"/>
      <c r="C8" s="62" t="s">
        <v>95</v>
      </c>
      <c r="D8" s="62" t="s">
        <v>96</v>
      </c>
      <c r="E8" s="62" t="s">
        <v>97</v>
      </c>
      <c r="F8" s="63" t="s">
        <v>98</v>
      </c>
      <c r="G8" s="62" t="s">
        <v>99</v>
      </c>
      <c r="H8" s="62" t="s">
        <v>100</v>
      </c>
      <c r="I8" s="62" t="s">
        <v>101</v>
      </c>
      <c r="J8" s="62" t="s">
        <v>102</v>
      </c>
      <c r="K8" s="62" t="s">
        <v>103</v>
      </c>
      <c r="L8" s="62" t="s">
        <v>104</v>
      </c>
      <c r="M8" s="62" t="s">
        <v>105</v>
      </c>
      <c r="N8" s="62" t="s">
        <v>106</v>
      </c>
      <c r="O8" s="62" t="s">
        <v>107</v>
      </c>
      <c r="P8" s="62" t="s">
        <v>108</v>
      </c>
      <c r="Q8" s="62" t="s">
        <v>109</v>
      </c>
      <c r="R8" s="62" t="s">
        <v>110</v>
      </c>
      <c r="S8" s="62" t="s">
        <v>111</v>
      </c>
      <c r="T8" s="62" t="s">
        <v>112</v>
      </c>
      <c r="U8" s="62" t="s">
        <v>113</v>
      </c>
      <c r="V8" s="67"/>
      <c r="W8" s="67"/>
      <c r="X8" s="67"/>
    </row>
    <row r="9" spans="1:24" ht="15.75" customHeight="1">
      <c r="A9" s="60"/>
      <c r="B9" s="53"/>
      <c r="C9" s="62"/>
      <c r="D9" s="62"/>
      <c r="E9" s="62"/>
      <c r="F9" s="63"/>
      <c r="G9" s="62"/>
      <c r="H9" s="62"/>
      <c r="I9" s="62"/>
      <c r="J9" s="62"/>
      <c r="K9" s="62"/>
      <c r="L9" s="62"/>
      <c r="M9" s="62"/>
      <c r="N9" s="62"/>
      <c r="O9" s="62"/>
      <c r="P9" s="62"/>
      <c r="Q9" s="62"/>
      <c r="R9" s="62"/>
      <c r="S9" s="62"/>
      <c r="T9" s="62"/>
      <c r="U9" s="62"/>
      <c r="V9" s="68"/>
      <c r="W9" s="68"/>
      <c r="X9" s="68"/>
    </row>
    <row r="10" spans="1:24" ht="16.8">
      <c r="A10" s="18">
        <v>1</v>
      </c>
      <c r="B10" s="25" t="s">
        <v>15</v>
      </c>
      <c r="C10" s="18">
        <v>2</v>
      </c>
      <c r="D10" s="18">
        <v>3</v>
      </c>
      <c r="E10" s="18">
        <v>2</v>
      </c>
      <c r="F10" s="18">
        <v>1</v>
      </c>
      <c r="G10" s="18">
        <v>3</v>
      </c>
      <c r="H10" s="18">
        <v>2</v>
      </c>
      <c r="I10" s="18">
        <v>3</v>
      </c>
      <c r="J10" s="18">
        <v>2</v>
      </c>
      <c r="K10" s="18">
        <v>1</v>
      </c>
      <c r="L10" s="18">
        <v>3</v>
      </c>
      <c r="M10" s="18">
        <v>1</v>
      </c>
      <c r="N10" s="18">
        <v>2</v>
      </c>
      <c r="O10" s="18">
        <v>3</v>
      </c>
      <c r="P10" s="18">
        <v>2</v>
      </c>
      <c r="Q10" s="18">
        <v>3</v>
      </c>
      <c r="R10" s="18">
        <v>2</v>
      </c>
      <c r="S10" s="18">
        <v>2</v>
      </c>
      <c r="T10" s="18">
        <v>3</v>
      </c>
      <c r="U10" s="18">
        <v>2</v>
      </c>
      <c r="V10" s="24">
        <f t="shared" ref="V10:V34" si="0">SUM(C10:U10)</f>
        <v>42</v>
      </c>
      <c r="W10" s="24">
        <f>AVERAGE(C10:U10)</f>
        <v>2.2105263157894739</v>
      </c>
      <c r="X10" s="24">
        <v>2</v>
      </c>
    </row>
    <row r="11" spans="1:24" ht="16.8">
      <c r="A11" s="18">
        <v>2</v>
      </c>
      <c r="B11" s="25" t="s">
        <v>16</v>
      </c>
      <c r="C11" s="18">
        <v>3</v>
      </c>
      <c r="D11" s="18">
        <v>3</v>
      </c>
      <c r="E11" s="18">
        <v>3</v>
      </c>
      <c r="F11" s="18">
        <v>3</v>
      </c>
      <c r="G11" s="18">
        <v>3</v>
      </c>
      <c r="H11" s="18">
        <v>3</v>
      </c>
      <c r="I11" s="18">
        <v>2</v>
      </c>
      <c r="J11" s="18">
        <v>2</v>
      </c>
      <c r="K11" s="18">
        <v>3</v>
      </c>
      <c r="L11" s="18">
        <v>3</v>
      </c>
      <c r="M11" s="18">
        <v>3</v>
      </c>
      <c r="N11" s="18">
        <v>2</v>
      </c>
      <c r="O11" s="18">
        <v>3</v>
      </c>
      <c r="P11" s="18">
        <v>2</v>
      </c>
      <c r="Q11" s="18">
        <v>2</v>
      </c>
      <c r="R11" s="18">
        <v>2</v>
      </c>
      <c r="S11" s="18">
        <v>2</v>
      </c>
      <c r="T11" s="18">
        <v>2</v>
      </c>
      <c r="U11" s="18">
        <v>3</v>
      </c>
      <c r="V11" s="24">
        <f t="shared" si="0"/>
        <v>49</v>
      </c>
      <c r="W11" s="24">
        <f>AVERAGE(C11:U11)</f>
        <v>2.5789473684210527</v>
      </c>
      <c r="X11" s="24">
        <v>3</v>
      </c>
    </row>
    <row r="12" spans="1:24" ht="16.8">
      <c r="A12" s="18">
        <v>3</v>
      </c>
      <c r="B12" s="25" t="s">
        <v>17</v>
      </c>
      <c r="C12" s="18">
        <v>3</v>
      </c>
      <c r="D12" s="18">
        <v>3</v>
      </c>
      <c r="E12" s="18">
        <v>2</v>
      </c>
      <c r="F12" s="18">
        <v>2</v>
      </c>
      <c r="G12" s="18">
        <v>2</v>
      </c>
      <c r="H12" s="18">
        <v>3</v>
      </c>
      <c r="I12" s="18">
        <v>3</v>
      </c>
      <c r="J12" s="18">
        <v>2</v>
      </c>
      <c r="K12" s="18">
        <v>2</v>
      </c>
      <c r="L12" s="18">
        <v>2</v>
      </c>
      <c r="M12" s="18">
        <v>2</v>
      </c>
      <c r="N12" s="18">
        <v>3</v>
      </c>
      <c r="O12" s="18">
        <v>2</v>
      </c>
      <c r="P12" s="18">
        <v>3</v>
      </c>
      <c r="Q12" s="18">
        <v>3</v>
      </c>
      <c r="R12" s="18">
        <v>2</v>
      </c>
      <c r="S12" s="18">
        <v>2</v>
      </c>
      <c r="T12" s="18">
        <v>2</v>
      </c>
      <c r="U12" s="18">
        <v>3</v>
      </c>
      <c r="V12" s="10">
        <f t="shared" si="0"/>
        <v>46</v>
      </c>
      <c r="W12" s="24">
        <f t="shared" ref="W12:W34" si="1">AVERAGE(C12:U12)</f>
        <v>2.4210526315789473</v>
      </c>
      <c r="X12" s="10">
        <v>2</v>
      </c>
    </row>
    <row r="13" spans="1:24" ht="16.8">
      <c r="A13" s="18">
        <v>4</v>
      </c>
      <c r="B13" s="25" t="s">
        <v>18</v>
      </c>
      <c r="C13" s="18">
        <v>3</v>
      </c>
      <c r="D13" s="18">
        <v>2</v>
      </c>
      <c r="E13" s="18">
        <v>2</v>
      </c>
      <c r="F13" s="18">
        <v>2</v>
      </c>
      <c r="G13" s="18">
        <v>2</v>
      </c>
      <c r="H13" s="18">
        <v>2</v>
      </c>
      <c r="I13" s="18">
        <v>2</v>
      </c>
      <c r="J13" s="18">
        <v>2</v>
      </c>
      <c r="K13" s="18">
        <v>2</v>
      </c>
      <c r="L13" s="18">
        <v>2</v>
      </c>
      <c r="M13" s="18">
        <v>2</v>
      </c>
      <c r="N13" s="18">
        <v>2</v>
      </c>
      <c r="O13" s="18">
        <v>1</v>
      </c>
      <c r="P13" s="18">
        <v>1</v>
      </c>
      <c r="Q13" s="18">
        <v>2</v>
      </c>
      <c r="R13" s="18">
        <v>3</v>
      </c>
      <c r="S13" s="18">
        <v>2</v>
      </c>
      <c r="T13" s="18">
        <v>2</v>
      </c>
      <c r="U13" s="18">
        <v>3</v>
      </c>
      <c r="V13" s="10">
        <f t="shared" si="0"/>
        <v>39</v>
      </c>
      <c r="W13" s="24">
        <f t="shared" si="1"/>
        <v>2.0526315789473686</v>
      </c>
      <c r="X13" s="10">
        <v>2</v>
      </c>
    </row>
    <row r="14" spans="1:24" ht="16.8">
      <c r="A14" s="18">
        <v>5</v>
      </c>
      <c r="B14" s="25" t="s">
        <v>19</v>
      </c>
      <c r="C14" s="18">
        <v>3</v>
      </c>
      <c r="D14" s="18">
        <v>3</v>
      </c>
      <c r="E14" s="18">
        <v>2</v>
      </c>
      <c r="F14" s="18">
        <v>3</v>
      </c>
      <c r="G14" s="18">
        <v>3</v>
      </c>
      <c r="H14" s="18">
        <v>2</v>
      </c>
      <c r="I14" s="18">
        <v>3</v>
      </c>
      <c r="J14" s="18">
        <v>2</v>
      </c>
      <c r="K14" s="18">
        <v>1</v>
      </c>
      <c r="L14" s="18">
        <v>3</v>
      </c>
      <c r="M14" s="18">
        <v>1</v>
      </c>
      <c r="N14" s="18">
        <v>2</v>
      </c>
      <c r="O14" s="18">
        <v>3</v>
      </c>
      <c r="P14" s="18">
        <v>2</v>
      </c>
      <c r="Q14" s="18">
        <v>3</v>
      </c>
      <c r="R14" s="18">
        <v>2</v>
      </c>
      <c r="S14" s="18">
        <v>3</v>
      </c>
      <c r="T14" s="18">
        <v>3</v>
      </c>
      <c r="U14" s="18">
        <v>3</v>
      </c>
      <c r="V14" s="10">
        <f t="shared" si="0"/>
        <v>47</v>
      </c>
      <c r="W14" s="24">
        <f t="shared" si="1"/>
        <v>2.4736842105263159</v>
      </c>
      <c r="X14" s="10">
        <v>3</v>
      </c>
    </row>
    <row r="15" spans="1:24" ht="16.8">
      <c r="A15" s="18">
        <v>6</v>
      </c>
      <c r="B15" s="25" t="s">
        <v>20</v>
      </c>
      <c r="C15" s="18">
        <v>3</v>
      </c>
      <c r="D15" s="18">
        <v>2</v>
      </c>
      <c r="E15" s="18">
        <v>2</v>
      </c>
      <c r="F15" s="18">
        <v>3</v>
      </c>
      <c r="G15" s="18">
        <v>3</v>
      </c>
      <c r="H15" s="18">
        <v>2</v>
      </c>
      <c r="I15" s="18">
        <v>2</v>
      </c>
      <c r="J15" s="18">
        <v>2</v>
      </c>
      <c r="K15" s="18">
        <v>3</v>
      </c>
      <c r="L15" s="18">
        <v>3</v>
      </c>
      <c r="M15" s="18">
        <v>3</v>
      </c>
      <c r="N15" s="18">
        <v>2</v>
      </c>
      <c r="O15" s="18">
        <v>3</v>
      </c>
      <c r="P15" s="18">
        <v>2</v>
      </c>
      <c r="Q15" s="18">
        <v>2</v>
      </c>
      <c r="R15" s="18">
        <v>2</v>
      </c>
      <c r="S15" s="18">
        <v>2</v>
      </c>
      <c r="T15" s="18">
        <v>2</v>
      </c>
      <c r="U15" s="18">
        <v>3</v>
      </c>
      <c r="V15" s="10">
        <f t="shared" si="0"/>
        <v>46</v>
      </c>
      <c r="W15" s="24">
        <f t="shared" si="1"/>
        <v>2.4210526315789473</v>
      </c>
      <c r="X15" s="10">
        <v>2</v>
      </c>
    </row>
    <row r="16" spans="1:24" ht="16.8">
      <c r="A16" s="18">
        <v>7</v>
      </c>
      <c r="B16" s="25" t="s">
        <v>21</v>
      </c>
      <c r="C16" s="18">
        <v>3</v>
      </c>
      <c r="D16" s="18">
        <v>3</v>
      </c>
      <c r="E16" s="18">
        <v>2</v>
      </c>
      <c r="F16" s="18">
        <v>2</v>
      </c>
      <c r="G16" s="18">
        <v>2</v>
      </c>
      <c r="H16" s="18">
        <v>3</v>
      </c>
      <c r="I16" s="18">
        <v>3</v>
      </c>
      <c r="J16" s="18">
        <v>2</v>
      </c>
      <c r="K16" s="18">
        <v>2</v>
      </c>
      <c r="L16" s="18">
        <v>2</v>
      </c>
      <c r="M16" s="18">
        <v>2</v>
      </c>
      <c r="N16" s="18">
        <v>3</v>
      </c>
      <c r="O16" s="18">
        <v>2</v>
      </c>
      <c r="P16" s="18">
        <v>3</v>
      </c>
      <c r="Q16" s="18">
        <v>3</v>
      </c>
      <c r="R16" s="18">
        <v>2</v>
      </c>
      <c r="S16" s="18">
        <v>3</v>
      </c>
      <c r="T16" s="18">
        <v>3</v>
      </c>
      <c r="U16" s="18">
        <v>3</v>
      </c>
      <c r="V16" s="10">
        <f t="shared" si="0"/>
        <v>48</v>
      </c>
      <c r="W16" s="24">
        <f t="shared" si="1"/>
        <v>2.5263157894736841</v>
      </c>
      <c r="X16" s="10">
        <v>3</v>
      </c>
    </row>
    <row r="17" spans="1:24" ht="16.8">
      <c r="A17" s="18">
        <v>8</v>
      </c>
      <c r="B17" s="25" t="s">
        <v>22</v>
      </c>
      <c r="C17" s="18">
        <v>2</v>
      </c>
      <c r="D17" s="18">
        <v>2</v>
      </c>
      <c r="E17" s="18">
        <v>2</v>
      </c>
      <c r="F17" s="18">
        <v>2</v>
      </c>
      <c r="G17" s="18">
        <v>2</v>
      </c>
      <c r="H17" s="18">
        <v>1</v>
      </c>
      <c r="I17" s="18">
        <v>2</v>
      </c>
      <c r="J17" s="18">
        <v>1</v>
      </c>
      <c r="K17" s="18">
        <v>2</v>
      </c>
      <c r="L17" s="18">
        <v>1</v>
      </c>
      <c r="M17" s="18">
        <v>2</v>
      </c>
      <c r="N17" s="18">
        <v>1</v>
      </c>
      <c r="O17" s="18">
        <v>1</v>
      </c>
      <c r="P17" s="18">
        <v>1</v>
      </c>
      <c r="Q17" s="18">
        <v>2</v>
      </c>
      <c r="R17" s="18">
        <v>3</v>
      </c>
      <c r="S17" s="18">
        <v>2</v>
      </c>
      <c r="T17" s="18">
        <v>3</v>
      </c>
      <c r="U17" s="18">
        <v>2</v>
      </c>
      <c r="V17" s="10">
        <f t="shared" si="0"/>
        <v>34</v>
      </c>
      <c r="W17" s="24">
        <f t="shared" si="1"/>
        <v>1.7894736842105263</v>
      </c>
      <c r="X17" s="10">
        <v>2</v>
      </c>
    </row>
    <row r="18" spans="1:24" ht="16.8">
      <c r="A18" s="18">
        <v>9</v>
      </c>
      <c r="B18" s="25" t="s">
        <v>23</v>
      </c>
      <c r="C18" s="18">
        <v>3</v>
      </c>
      <c r="D18" s="18">
        <v>3</v>
      </c>
      <c r="E18" s="18">
        <v>2</v>
      </c>
      <c r="F18" s="18">
        <v>2</v>
      </c>
      <c r="G18" s="18">
        <v>3</v>
      </c>
      <c r="H18" s="18">
        <v>2</v>
      </c>
      <c r="I18" s="18">
        <v>3</v>
      </c>
      <c r="J18" s="18">
        <v>2</v>
      </c>
      <c r="K18" s="18">
        <v>2</v>
      </c>
      <c r="L18" s="18">
        <v>3</v>
      </c>
      <c r="M18" s="18">
        <v>2</v>
      </c>
      <c r="N18" s="18">
        <v>2</v>
      </c>
      <c r="O18" s="18">
        <v>3</v>
      </c>
      <c r="P18" s="18">
        <v>2</v>
      </c>
      <c r="Q18" s="18">
        <v>3</v>
      </c>
      <c r="R18" s="18">
        <v>2</v>
      </c>
      <c r="S18" s="18">
        <v>3</v>
      </c>
      <c r="T18" s="18">
        <v>3</v>
      </c>
      <c r="U18" s="18">
        <v>3</v>
      </c>
      <c r="V18" s="10">
        <f t="shared" si="0"/>
        <v>48</v>
      </c>
      <c r="W18" s="24">
        <f t="shared" si="1"/>
        <v>2.5263157894736841</v>
      </c>
      <c r="X18" s="10">
        <v>3</v>
      </c>
    </row>
    <row r="19" spans="1:24" ht="16.8">
      <c r="A19" s="18">
        <v>10</v>
      </c>
      <c r="B19" s="25" t="s">
        <v>24</v>
      </c>
      <c r="C19" s="18">
        <v>2</v>
      </c>
      <c r="D19" s="18">
        <v>2</v>
      </c>
      <c r="E19" s="18">
        <v>2</v>
      </c>
      <c r="F19" s="18">
        <v>3</v>
      </c>
      <c r="G19" s="18">
        <v>3</v>
      </c>
      <c r="H19" s="18">
        <v>2</v>
      </c>
      <c r="I19" s="18">
        <v>2</v>
      </c>
      <c r="J19" s="18">
        <v>2</v>
      </c>
      <c r="K19" s="18">
        <v>3</v>
      </c>
      <c r="L19" s="18">
        <v>3</v>
      </c>
      <c r="M19" s="18">
        <v>3</v>
      </c>
      <c r="N19" s="18">
        <v>2</v>
      </c>
      <c r="O19" s="18">
        <v>3</v>
      </c>
      <c r="P19" s="18">
        <v>2</v>
      </c>
      <c r="Q19" s="18">
        <v>2</v>
      </c>
      <c r="R19" s="18">
        <v>2</v>
      </c>
      <c r="S19" s="18">
        <v>2</v>
      </c>
      <c r="T19" s="18">
        <v>2</v>
      </c>
      <c r="U19" s="18">
        <v>2</v>
      </c>
      <c r="V19" s="10">
        <f t="shared" si="0"/>
        <v>44</v>
      </c>
      <c r="W19" s="24">
        <f t="shared" si="1"/>
        <v>2.3157894736842106</v>
      </c>
      <c r="X19" s="10">
        <v>2</v>
      </c>
    </row>
    <row r="20" spans="1:24" ht="16.8">
      <c r="A20" s="18">
        <v>11</v>
      </c>
      <c r="B20" s="25" t="s">
        <v>25</v>
      </c>
      <c r="C20" s="18">
        <v>1</v>
      </c>
      <c r="D20" s="18">
        <v>3</v>
      </c>
      <c r="E20" s="18">
        <v>2</v>
      </c>
      <c r="F20" s="18">
        <v>2</v>
      </c>
      <c r="G20" s="18">
        <v>2</v>
      </c>
      <c r="H20" s="18">
        <v>3</v>
      </c>
      <c r="I20" s="18">
        <v>3</v>
      </c>
      <c r="J20" s="18">
        <v>2</v>
      </c>
      <c r="K20" s="18">
        <v>2</v>
      </c>
      <c r="L20" s="18">
        <v>2</v>
      </c>
      <c r="M20" s="18">
        <v>2</v>
      </c>
      <c r="N20" s="18">
        <v>3</v>
      </c>
      <c r="O20" s="18">
        <v>2</v>
      </c>
      <c r="P20" s="18">
        <v>3</v>
      </c>
      <c r="Q20" s="18">
        <v>3</v>
      </c>
      <c r="R20" s="18">
        <v>2</v>
      </c>
      <c r="S20" s="18">
        <v>1</v>
      </c>
      <c r="T20" s="18">
        <v>2</v>
      </c>
      <c r="U20" s="18">
        <v>1</v>
      </c>
      <c r="V20" s="10">
        <f t="shared" si="0"/>
        <v>41</v>
      </c>
      <c r="W20" s="24">
        <f t="shared" si="1"/>
        <v>2.1578947368421053</v>
      </c>
      <c r="X20" s="10">
        <v>2</v>
      </c>
    </row>
    <row r="21" spans="1:24" ht="16.8">
      <c r="A21" s="18">
        <v>12</v>
      </c>
      <c r="B21" s="25" t="s">
        <v>26</v>
      </c>
      <c r="C21" s="18">
        <v>3</v>
      </c>
      <c r="D21" s="18">
        <v>2</v>
      </c>
      <c r="E21" s="18">
        <v>1</v>
      </c>
      <c r="F21" s="18">
        <v>2</v>
      </c>
      <c r="G21" s="18">
        <v>1</v>
      </c>
      <c r="H21" s="18">
        <v>1</v>
      </c>
      <c r="I21" s="18">
        <v>2</v>
      </c>
      <c r="J21" s="18">
        <v>1</v>
      </c>
      <c r="K21" s="18">
        <v>2</v>
      </c>
      <c r="L21" s="18">
        <v>1</v>
      </c>
      <c r="M21" s="18">
        <v>2</v>
      </c>
      <c r="N21" s="18">
        <v>1</v>
      </c>
      <c r="O21" s="18">
        <v>1</v>
      </c>
      <c r="P21" s="18">
        <v>1</v>
      </c>
      <c r="Q21" s="18">
        <v>2</v>
      </c>
      <c r="R21" s="18">
        <v>3</v>
      </c>
      <c r="S21" s="18">
        <v>3</v>
      </c>
      <c r="T21" s="18">
        <v>3</v>
      </c>
      <c r="U21" s="18">
        <v>3</v>
      </c>
      <c r="V21" s="10">
        <f t="shared" si="0"/>
        <v>35</v>
      </c>
      <c r="W21" s="24">
        <f t="shared" si="1"/>
        <v>1.8421052631578947</v>
      </c>
      <c r="X21" s="10">
        <v>2</v>
      </c>
    </row>
    <row r="22" spans="1:24" ht="16.8">
      <c r="A22" s="18">
        <v>13</v>
      </c>
      <c r="B22" s="25" t="s">
        <v>27</v>
      </c>
      <c r="C22" s="18">
        <v>2</v>
      </c>
      <c r="D22" s="18">
        <v>3</v>
      </c>
      <c r="E22" s="18">
        <v>2</v>
      </c>
      <c r="F22" s="18">
        <v>1</v>
      </c>
      <c r="G22" s="18">
        <v>3</v>
      </c>
      <c r="H22" s="18">
        <v>2</v>
      </c>
      <c r="I22" s="18">
        <v>3</v>
      </c>
      <c r="J22" s="18">
        <v>2</v>
      </c>
      <c r="K22" s="18">
        <v>1</v>
      </c>
      <c r="L22" s="18">
        <v>3</v>
      </c>
      <c r="M22" s="18">
        <v>1</v>
      </c>
      <c r="N22" s="18">
        <v>2</v>
      </c>
      <c r="O22" s="18">
        <v>3</v>
      </c>
      <c r="P22" s="18">
        <v>2</v>
      </c>
      <c r="Q22" s="18">
        <v>3</v>
      </c>
      <c r="R22" s="18">
        <v>2</v>
      </c>
      <c r="S22" s="18">
        <v>2</v>
      </c>
      <c r="T22" s="18">
        <v>2</v>
      </c>
      <c r="U22" s="18">
        <v>2</v>
      </c>
      <c r="V22" s="10">
        <f t="shared" si="0"/>
        <v>41</v>
      </c>
      <c r="W22" s="24">
        <f t="shared" si="1"/>
        <v>2.1578947368421053</v>
      </c>
      <c r="X22" s="10">
        <v>2</v>
      </c>
    </row>
    <row r="23" spans="1:24" ht="16.8">
      <c r="A23" s="18">
        <v>14</v>
      </c>
      <c r="B23" s="25" t="s">
        <v>28</v>
      </c>
      <c r="C23" s="18">
        <v>1</v>
      </c>
      <c r="D23" s="18">
        <v>2</v>
      </c>
      <c r="E23" s="18">
        <v>2</v>
      </c>
      <c r="F23" s="18">
        <v>3</v>
      </c>
      <c r="G23" s="18">
        <v>3</v>
      </c>
      <c r="H23" s="18">
        <v>2</v>
      </c>
      <c r="I23" s="18">
        <v>2</v>
      </c>
      <c r="J23" s="18">
        <v>2</v>
      </c>
      <c r="K23" s="18">
        <v>3</v>
      </c>
      <c r="L23" s="18">
        <v>3</v>
      </c>
      <c r="M23" s="18">
        <v>3</v>
      </c>
      <c r="N23" s="18">
        <v>2</v>
      </c>
      <c r="O23" s="18">
        <v>3</v>
      </c>
      <c r="P23" s="18">
        <v>2</v>
      </c>
      <c r="Q23" s="18">
        <v>2</v>
      </c>
      <c r="R23" s="18">
        <v>2</v>
      </c>
      <c r="S23" s="18">
        <v>3</v>
      </c>
      <c r="T23" s="18">
        <v>2</v>
      </c>
      <c r="U23" s="18">
        <v>1</v>
      </c>
      <c r="V23" s="10">
        <f t="shared" si="0"/>
        <v>43</v>
      </c>
      <c r="W23" s="24">
        <f t="shared" si="1"/>
        <v>2.263157894736842</v>
      </c>
      <c r="X23" s="10">
        <v>2</v>
      </c>
    </row>
    <row r="24" spans="1:24" ht="16.8">
      <c r="A24" s="18">
        <v>15</v>
      </c>
      <c r="B24" s="25" t="s">
        <v>29</v>
      </c>
      <c r="C24" s="18">
        <v>2</v>
      </c>
      <c r="D24" s="18">
        <v>3</v>
      </c>
      <c r="E24" s="18">
        <v>2</v>
      </c>
      <c r="F24" s="18">
        <v>2</v>
      </c>
      <c r="G24" s="18">
        <v>2</v>
      </c>
      <c r="H24" s="18">
        <v>2</v>
      </c>
      <c r="I24" s="18">
        <v>3</v>
      </c>
      <c r="J24" s="18">
        <v>2</v>
      </c>
      <c r="K24" s="18">
        <v>2</v>
      </c>
      <c r="L24" s="18">
        <v>2</v>
      </c>
      <c r="M24" s="18">
        <v>2</v>
      </c>
      <c r="N24" s="18">
        <v>2</v>
      </c>
      <c r="O24" s="18">
        <v>2</v>
      </c>
      <c r="P24" s="18">
        <v>2</v>
      </c>
      <c r="Q24" s="18">
        <v>3</v>
      </c>
      <c r="R24" s="18">
        <v>2</v>
      </c>
      <c r="S24" s="18">
        <v>2</v>
      </c>
      <c r="T24" s="18">
        <v>3</v>
      </c>
      <c r="U24" s="18">
        <v>2</v>
      </c>
      <c r="V24" s="10">
        <f t="shared" si="0"/>
        <v>42</v>
      </c>
      <c r="W24" s="24">
        <f t="shared" si="1"/>
        <v>2.2105263157894739</v>
      </c>
      <c r="X24" s="10">
        <v>2</v>
      </c>
    </row>
    <row r="25" spans="1:24" ht="16.8">
      <c r="A25" s="18">
        <v>16</v>
      </c>
      <c r="B25" s="25" t="s">
        <v>30</v>
      </c>
      <c r="C25" s="18">
        <v>3</v>
      </c>
      <c r="D25" s="18">
        <v>3</v>
      </c>
      <c r="E25" s="18">
        <v>3</v>
      </c>
      <c r="F25" s="18">
        <v>3</v>
      </c>
      <c r="G25" s="18">
        <v>2</v>
      </c>
      <c r="H25" s="18">
        <v>2</v>
      </c>
      <c r="I25" s="18">
        <v>3</v>
      </c>
      <c r="J25" s="18">
        <v>3</v>
      </c>
      <c r="K25" s="18">
        <v>3</v>
      </c>
      <c r="L25" s="18">
        <v>3</v>
      </c>
      <c r="M25" s="18">
        <v>3</v>
      </c>
      <c r="N25" s="18">
        <v>3</v>
      </c>
      <c r="O25" s="18">
        <v>2</v>
      </c>
      <c r="P25" s="18">
        <v>2</v>
      </c>
      <c r="Q25" s="18">
        <v>3</v>
      </c>
      <c r="R25" s="18">
        <v>3</v>
      </c>
      <c r="S25" s="18">
        <v>3</v>
      </c>
      <c r="T25" s="18">
        <v>3</v>
      </c>
      <c r="U25" s="18">
        <v>3</v>
      </c>
      <c r="V25" s="10">
        <f t="shared" si="0"/>
        <v>53</v>
      </c>
      <c r="W25" s="24">
        <f t="shared" si="1"/>
        <v>2.7894736842105261</v>
      </c>
      <c r="X25" s="10">
        <v>3</v>
      </c>
    </row>
    <row r="26" spans="1:24" ht="16.8">
      <c r="A26" s="18">
        <v>17</v>
      </c>
      <c r="B26" s="25" t="s">
        <v>31</v>
      </c>
      <c r="C26" s="18">
        <v>3</v>
      </c>
      <c r="D26" s="18">
        <v>2</v>
      </c>
      <c r="E26" s="18">
        <v>3</v>
      </c>
      <c r="F26" s="18">
        <v>3</v>
      </c>
      <c r="G26" s="18">
        <v>3</v>
      </c>
      <c r="H26" s="18">
        <v>3</v>
      </c>
      <c r="I26" s="18">
        <v>2</v>
      </c>
      <c r="J26" s="18">
        <v>3</v>
      </c>
      <c r="K26" s="18">
        <v>3</v>
      </c>
      <c r="L26" s="18">
        <v>3</v>
      </c>
      <c r="M26" s="18">
        <v>3</v>
      </c>
      <c r="N26" s="18">
        <v>3</v>
      </c>
      <c r="O26" s="18">
        <v>3</v>
      </c>
      <c r="P26" s="18">
        <v>3</v>
      </c>
      <c r="Q26" s="18">
        <v>2</v>
      </c>
      <c r="R26" s="18">
        <v>3</v>
      </c>
      <c r="S26" s="18">
        <v>3</v>
      </c>
      <c r="T26" s="18">
        <v>2</v>
      </c>
      <c r="U26" s="18">
        <v>3</v>
      </c>
      <c r="V26" s="10">
        <f t="shared" si="0"/>
        <v>53</v>
      </c>
      <c r="W26" s="24">
        <f t="shared" si="1"/>
        <v>2.7894736842105261</v>
      </c>
      <c r="X26" s="10">
        <v>3</v>
      </c>
    </row>
    <row r="27" spans="1:24" ht="16.8">
      <c r="A27" s="18">
        <v>18</v>
      </c>
      <c r="B27" s="25" t="s">
        <v>32</v>
      </c>
      <c r="C27" s="18">
        <v>3</v>
      </c>
      <c r="D27" s="18">
        <v>3</v>
      </c>
      <c r="E27" s="18">
        <v>2</v>
      </c>
      <c r="F27" s="18">
        <v>2</v>
      </c>
      <c r="G27" s="18">
        <v>2</v>
      </c>
      <c r="H27" s="18">
        <v>3</v>
      </c>
      <c r="I27" s="18">
        <v>3</v>
      </c>
      <c r="J27" s="18">
        <v>2</v>
      </c>
      <c r="K27" s="18">
        <v>2</v>
      </c>
      <c r="L27" s="18">
        <v>2</v>
      </c>
      <c r="M27" s="18">
        <v>2</v>
      </c>
      <c r="N27" s="18">
        <v>3</v>
      </c>
      <c r="O27" s="18">
        <v>2</v>
      </c>
      <c r="P27" s="18">
        <v>3</v>
      </c>
      <c r="Q27" s="18">
        <v>3</v>
      </c>
      <c r="R27" s="18">
        <v>2</v>
      </c>
      <c r="S27" s="18">
        <v>3</v>
      </c>
      <c r="T27" s="18">
        <v>3</v>
      </c>
      <c r="U27" s="18">
        <v>3</v>
      </c>
      <c r="V27" s="10">
        <f t="shared" si="0"/>
        <v>48</v>
      </c>
      <c r="W27" s="24">
        <f t="shared" si="1"/>
        <v>2.5263157894736841</v>
      </c>
      <c r="X27" s="10">
        <v>3</v>
      </c>
    </row>
    <row r="28" spans="1:24" ht="16.8">
      <c r="A28" s="18">
        <v>19</v>
      </c>
      <c r="B28" s="25" t="s">
        <v>33</v>
      </c>
      <c r="C28" s="18">
        <v>1</v>
      </c>
      <c r="D28" s="18">
        <v>2</v>
      </c>
      <c r="E28" s="18">
        <v>1</v>
      </c>
      <c r="F28" s="18">
        <v>2</v>
      </c>
      <c r="G28" s="18">
        <v>1</v>
      </c>
      <c r="H28" s="18">
        <v>1</v>
      </c>
      <c r="I28" s="18">
        <v>2</v>
      </c>
      <c r="J28" s="18">
        <v>1</v>
      </c>
      <c r="K28" s="18">
        <v>2</v>
      </c>
      <c r="L28" s="18">
        <v>1</v>
      </c>
      <c r="M28" s="18">
        <v>2</v>
      </c>
      <c r="N28" s="18">
        <v>1</v>
      </c>
      <c r="O28" s="18">
        <v>1</v>
      </c>
      <c r="P28" s="18">
        <v>1</v>
      </c>
      <c r="Q28" s="18">
        <v>2</v>
      </c>
      <c r="R28" s="18">
        <v>3</v>
      </c>
      <c r="S28" s="18">
        <v>1</v>
      </c>
      <c r="T28" s="18">
        <v>2</v>
      </c>
      <c r="U28" s="18">
        <v>1</v>
      </c>
      <c r="V28" s="10">
        <f t="shared" si="0"/>
        <v>28</v>
      </c>
      <c r="W28" s="24">
        <f t="shared" si="1"/>
        <v>1.4736842105263157</v>
      </c>
      <c r="X28" s="10">
        <v>2</v>
      </c>
    </row>
    <row r="29" spans="1:24" ht="16.8">
      <c r="A29" s="18">
        <v>20</v>
      </c>
      <c r="B29" s="25" t="s">
        <v>34</v>
      </c>
      <c r="C29" s="18">
        <v>2</v>
      </c>
      <c r="D29" s="18">
        <v>3</v>
      </c>
      <c r="E29" s="18">
        <v>2</v>
      </c>
      <c r="F29" s="18">
        <v>1</v>
      </c>
      <c r="G29" s="18">
        <v>3</v>
      </c>
      <c r="H29" s="18">
        <v>2</v>
      </c>
      <c r="I29" s="18">
        <v>3</v>
      </c>
      <c r="J29" s="18">
        <v>2</v>
      </c>
      <c r="K29" s="18">
        <v>1</v>
      </c>
      <c r="L29" s="18">
        <v>3</v>
      </c>
      <c r="M29" s="18">
        <v>1</v>
      </c>
      <c r="N29" s="18">
        <v>2</v>
      </c>
      <c r="O29" s="18">
        <v>3</v>
      </c>
      <c r="P29" s="18">
        <v>2</v>
      </c>
      <c r="Q29" s="18">
        <v>3</v>
      </c>
      <c r="R29" s="18">
        <v>2</v>
      </c>
      <c r="S29" s="18">
        <v>2</v>
      </c>
      <c r="T29" s="18">
        <v>3</v>
      </c>
      <c r="U29" s="18">
        <v>2</v>
      </c>
      <c r="V29" s="10">
        <f t="shared" si="0"/>
        <v>42</v>
      </c>
      <c r="W29" s="24">
        <f t="shared" si="1"/>
        <v>2.2105263157894739</v>
      </c>
      <c r="X29" s="10">
        <v>2</v>
      </c>
    </row>
    <row r="30" spans="1:24" ht="16.8">
      <c r="A30" s="18">
        <v>21</v>
      </c>
      <c r="B30" s="25" t="s">
        <v>35</v>
      </c>
      <c r="C30" s="18">
        <v>2</v>
      </c>
      <c r="D30" s="18">
        <v>2</v>
      </c>
      <c r="E30" s="18">
        <v>2</v>
      </c>
      <c r="F30" s="18">
        <v>3</v>
      </c>
      <c r="G30" s="18">
        <v>3</v>
      </c>
      <c r="H30" s="18">
        <v>2</v>
      </c>
      <c r="I30" s="18">
        <v>2</v>
      </c>
      <c r="J30" s="18">
        <v>2</v>
      </c>
      <c r="K30" s="18">
        <v>3</v>
      </c>
      <c r="L30" s="18">
        <v>3</v>
      </c>
      <c r="M30" s="18">
        <v>3</v>
      </c>
      <c r="N30" s="18">
        <v>2</v>
      </c>
      <c r="O30" s="18">
        <v>3</v>
      </c>
      <c r="P30" s="18">
        <v>2</v>
      </c>
      <c r="Q30" s="18">
        <v>2</v>
      </c>
      <c r="R30" s="18">
        <v>2</v>
      </c>
      <c r="S30" s="18">
        <v>2</v>
      </c>
      <c r="T30" s="18">
        <v>2</v>
      </c>
      <c r="U30" s="18">
        <v>2</v>
      </c>
      <c r="V30" s="10">
        <f t="shared" si="0"/>
        <v>44</v>
      </c>
      <c r="W30" s="24">
        <f t="shared" si="1"/>
        <v>2.3157894736842106</v>
      </c>
      <c r="X30" s="10">
        <v>2</v>
      </c>
    </row>
    <row r="31" spans="1:24" ht="16.8">
      <c r="A31" s="18">
        <v>22</v>
      </c>
      <c r="B31" s="25" t="s">
        <v>36</v>
      </c>
      <c r="C31" s="18">
        <v>2</v>
      </c>
      <c r="D31" s="18">
        <v>2</v>
      </c>
      <c r="E31" s="18">
        <v>3</v>
      </c>
      <c r="F31" s="18">
        <v>3</v>
      </c>
      <c r="G31" s="18">
        <v>2</v>
      </c>
      <c r="H31" s="18">
        <v>2</v>
      </c>
      <c r="I31" s="18">
        <v>2</v>
      </c>
      <c r="J31" s="18">
        <v>3</v>
      </c>
      <c r="K31" s="18">
        <v>3</v>
      </c>
      <c r="L31" s="18">
        <v>2</v>
      </c>
      <c r="M31" s="18">
        <v>3</v>
      </c>
      <c r="N31" s="18">
        <v>2</v>
      </c>
      <c r="O31" s="18">
        <v>2</v>
      </c>
      <c r="P31" s="18">
        <v>2</v>
      </c>
      <c r="Q31" s="18">
        <v>2</v>
      </c>
      <c r="R31" s="18">
        <v>3</v>
      </c>
      <c r="S31" s="18">
        <v>2</v>
      </c>
      <c r="T31" s="18">
        <v>2</v>
      </c>
      <c r="U31" s="18">
        <v>2</v>
      </c>
      <c r="V31" s="10">
        <f t="shared" si="0"/>
        <v>44</v>
      </c>
      <c r="W31" s="24">
        <f t="shared" si="1"/>
        <v>2.3157894736842106</v>
      </c>
      <c r="X31" s="10">
        <v>2</v>
      </c>
    </row>
    <row r="32" spans="1:24" ht="16.8">
      <c r="A32" s="18">
        <v>23</v>
      </c>
      <c r="B32" s="25" t="s">
        <v>37</v>
      </c>
      <c r="C32" s="18">
        <v>2</v>
      </c>
      <c r="D32" s="18">
        <v>2</v>
      </c>
      <c r="E32" s="18">
        <v>2</v>
      </c>
      <c r="F32" s="18">
        <v>2</v>
      </c>
      <c r="G32" s="18">
        <v>3</v>
      </c>
      <c r="H32" s="18">
        <v>2</v>
      </c>
      <c r="I32" s="18">
        <v>2</v>
      </c>
      <c r="J32" s="18">
        <v>2</v>
      </c>
      <c r="K32" s="18">
        <v>2</v>
      </c>
      <c r="L32" s="18">
        <v>3</v>
      </c>
      <c r="M32" s="18">
        <v>2</v>
      </c>
      <c r="N32" s="18">
        <v>2</v>
      </c>
      <c r="O32" s="18">
        <v>3</v>
      </c>
      <c r="P32" s="18">
        <v>2</v>
      </c>
      <c r="Q32" s="18">
        <v>2</v>
      </c>
      <c r="R32" s="18">
        <v>2</v>
      </c>
      <c r="S32" s="18">
        <v>2</v>
      </c>
      <c r="T32" s="18">
        <v>2</v>
      </c>
      <c r="U32" s="18">
        <v>2</v>
      </c>
      <c r="V32" s="10">
        <f t="shared" si="0"/>
        <v>41</v>
      </c>
      <c r="W32" s="24">
        <f t="shared" si="1"/>
        <v>2.1578947368421053</v>
      </c>
      <c r="X32" s="10">
        <v>2</v>
      </c>
    </row>
    <row r="33" spans="1:24" ht="16.8">
      <c r="A33" s="18">
        <v>24</v>
      </c>
      <c r="B33" s="25" t="s">
        <v>38</v>
      </c>
      <c r="C33" s="18">
        <v>3</v>
      </c>
      <c r="D33" s="18">
        <v>3</v>
      </c>
      <c r="E33" s="18">
        <v>3</v>
      </c>
      <c r="F33" s="18">
        <v>3</v>
      </c>
      <c r="G33" s="18">
        <v>2</v>
      </c>
      <c r="H33" s="18">
        <v>3</v>
      </c>
      <c r="I33" s="18">
        <v>3</v>
      </c>
      <c r="J33" s="18">
        <v>3</v>
      </c>
      <c r="K33" s="18">
        <v>3</v>
      </c>
      <c r="L33" s="18">
        <v>2</v>
      </c>
      <c r="M33" s="18">
        <v>3</v>
      </c>
      <c r="N33" s="18">
        <v>3</v>
      </c>
      <c r="O33" s="18">
        <v>2</v>
      </c>
      <c r="P33" s="18">
        <v>3</v>
      </c>
      <c r="Q33" s="18">
        <v>3</v>
      </c>
      <c r="R33" s="18">
        <v>3</v>
      </c>
      <c r="S33" s="18">
        <v>3</v>
      </c>
      <c r="T33" s="18">
        <v>3</v>
      </c>
      <c r="U33" s="18">
        <v>3</v>
      </c>
      <c r="V33" s="10">
        <f t="shared" si="0"/>
        <v>54</v>
      </c>
      <c r="W33" s="24">
        <f t="shared" si="1"/>
        <v>2.8421052631578947</v>
      </c>
      <c r="X33" s="10">
        <v>3</v>
      </c>
    </row>
    <row r="34" spans="1:24" ht="16.8">
      <c r="A34" s="18">
        <v>25</v>
      </c>
      <c r="B34" s="25" t="s">
        <v>39</v>
      </c>
      <c r="C34" s="18">
        <v>2</v>
      </c>
      <c r="D34" s="18">
        <v>2</v>
      </c>
      <c r="E34" s="18">
        <v>3</v>
      </c>
      <c r="F34" s="18">
        <v>3</v>
      </c>
      <c r="G34" s="18">
        <v>2</v>
      </c>
      <c r="H34" s="18">
        <v>2</v>
      </c>
      <c r="I34" s="18">
        <v>2</v>
      </c>
      <c r="J34" s="18">
        <v>3</v>
      </c>
      <c r="K34" s="18">
        <v>3</v>
      </c>
      <c r="L34" s="18">
        <v>2</v>
      </c>
      <c r="M34" s="18">
        <v>3</v>
      </c>
      <c r="N34" s="18">
        <v>2</v>
      </c>
      <c r="O34" s="18">
        <v>2</v>
      </c>
      <c r="P34" s="18">
        <v>2</v>
      </c>
      <c r="Q34" s="18">
        <v>2</v>
      </c>
      <c r="R34" s="18">
        <v>3</v>
      </c>
      <c r="S34" s="18">
        <v>2</v>
      </c>
      <c r="T34" s="18">
        <v>2</v>
      </c>
      <c r="U34" s="18">
        <v>2</v>
      </c>
      <c r="V34" s="10">
        <f t="shared" si="0"/>
        <v>44</v>
      </c>
      <c r="W34" s="24">
        <f t="shared" si="1"/>
        <v>2.3157894736842106</v>
      </c>
      <c r="X34" s="10">
        <v>2</v>
      </c>
    </row>
    <row r="35" spans="1:24">
      <c r="A35" s="10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6"/>
      <c r="W35" s="10"/>
      <c r="X35" s="10"/>
    </row>
    <row r="36" spans="1:24">
      <c r="A36" s="10"/>
      <c r="B36" s="10"/>
      <c r="C36" s="10" t="s">
        <v>90</v>
      </c>
      <c r="D36" s="10"/>
      <c r="E36" s="10"/>
      <c r="F36" s="10"/>
      <c r="G36" s="10" t="s">
        <v>65</v>
      </c>
      <c r="H36" s="10" t="s">
        <v>67</v>
      </c>
      <c r="I36" s="10"/>
      <c r="J36" s="10"/>
      <c r="K36" s="10"/>
      <c r="L36" s="10"/>
      <c r="M36" s="10"/>
      <c r="N36" s="10"/>
      <c r="O36" s="10" t="s">
        <v>114</v>
      </c>
      <c r="P36" s="10"/>
      <c r="Q36" s="10"/>
      <c r="R36" s="10"/>
      <c r="S36" s="10"/>
      <c r="T36" s="10"/>
      <c r="U36" s="10"/>
      <c r="V36" s="10"/>
      <c r="W36" s="10"/>
      <c r="X36" s="10"/>
    </row>
  </sheetData>
  <mergeCells count="29">
    <mergeCell ref="H8:H9"/>
    <mergeCell ref="A5:X5"/>
    <mergeCell ref="C6:H7"/>
    <mergeCell ref="I6:L7"/>
    <mergeCell ref="M6:Q7"/>
    <mergeCell ref="R6:U7"/>
    <mergeCell ref="W6:W9"/>
    <mergeCell ref="X6:X9"/>
    <mergeCell ref="U8:U9"/>
    <mergeCell ref="B6:B9"/>
    <mergeCell ref="A6:A9"/>
    <mergeCell ref="V6:V9"/>
    <mergeCell ref="O8:O9"/>
    <mergeCell ref="P8:P9"/>
    <mergeCell ref="Q8:Q9"/>
    <mergeCell ref="R8:R9"/>
    <mergeCell ref="C8:C9"/>
    <mergeCell ref="D8:D9"/>
    <mergeCell ref="E8:E9"/>
    <mergeCell ref="F8:F9"/>
    <mergeCell ref="G8:G9"/>
    <mergeCell ref="T8:T9"/>
    <mergeCell ref="I8:I9"/>
    <mergeCell ref="J8:J9"/>
    <mergeCell ref="K8:K9"/>
    <mergeCell ref="L8:L9"/>
    <mergeCell ref="M8:M9"/>
    <mergeCell ref="N8:N9"/>
    <mergeCell ref="S8:S9"/>
  </mergeCells>
  <pageMargins left="0.38541666666666669" right="0.35416666666666669" top="0.75" bottom="0.75" header="0.3" footer="0.3"/>
  <pageSetup paperSize="9" orientation="landscape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P46"/>
  <sheetViews>
    <sheetView tabSelected="1" view="pageLayout" zoomScale="70" zoomScalePageLayoutView="70" workbookViewId="0">
      <selection activeCell="C5" sqref="C5:K13"/>
    </sheetView>
  </sheetViews>
  <sheetFormatPr defaultRowHeight="14.4"/>
  <cols>
    <col min="1" max="1" width="4.5546875" customWidth="1"/>
    <col min="2" max="2" width="22.109375" customWidth="1"/>
    <col min="3" max="8" width="4.6640625" customWidth="1"/>
    <col min="10" max="10" width="6.33203125" customWidth="1"/>
  </cols>
  <sheetData>
    <row r="1" spans="1:14">
      <c r="A1" s="26"/>
      <c r="B1" s="26"/>
      <c r="C1" s="27"/>
      <c r="D1" s="26"/>
      <c r="E1" s="26"/>
      <c r="F1" s="26"/>
      <c r="G1" s="28" t="s">
        <v>13</v>
      </c>
      <c r="H1" s="26"/>
      <c r="I1" s="26"/>
      <c r="J1" s="26"/>
      <c r="M1" s="26"/>
      <c r="N1" s="26"/>
    </row>
    <row r="2" spans="1:14">
      <c r="N2" s="3"/>
    </row>
    <row r="3" spans="1:14">
      <c r="B3" t="s">
        <v>180</v>
      </c>
      <c r="D3" t="s">
        <v>181</v>
      </c>
      <c r="H3" t="s">
        <v>14</v>
      </c>
    </row>
    <row r="5" spans="1:14" ht="15" customHeight="1">
      <c r="A5" s="69" t="s">
        <v>1</v>
      </c>
      <c r="B5" s="73" t="s">
        <v>2</v>
      </c>
      <c r="C5" s="77" t="s">
        <v>189</v>
      </c>
      <c r="D5" s="77"/>
      <c r="E5" s="77"/>
      <c r="F5" s="77"/>
      <c r="G5" s="77"/>
      <c r="H5" s="77"/>
      <c r="I5" s="77"/>
      <c r="J5" s="77"/>
      <c r="K5" s="77"/>
    </row>
    <row r="6" spans="1:14" ht="15.75" customHeight="1">
      <c r="A6" s="70"/>
      <c r="B6" s="74"/>
      <c r="C6" s="78"/>
      <c r="D6" s="78"/>
      <c r="E6" s="78"/>
      <c r="F6" s="78"/>
      <c r="G6" s="78"/>
      <c r="H6" s="78"/>
      <c r="I6" s="78"/>
      <c r="J6" s="78"/>
      <c r="K6" s="78"/>
    </row>
    <row r="7" spans="1:14" ht="29.25" customHeight="1">
      <c r="A7" s="70"/>
      <c r="B7" s="74"/>
      <c r="C7" s="60" t="s">
        <v>115</v>
      </c>
      <c r="D7" s="60"/>
      <c r="E7" s="60"/>
      <c r="F7" s="60"/>
      <c r="G7" s="60"/>
      <c r="H7" s="60"/>
      <c r="I7" s="72" t="s">
        <v>10</v>
      </c>
      <c r="J7" s="72" t="s">
        <v>11</v>
      </c>
      <c r="K7" s="61" t="s">
        <v>12</v>
      </c>
    </row>
    <row r="8" spans="1:14" ht="15.75" hidden="1" customHeight="1" thickBot="1">
      <c r="A8" s="70"/>
      <c r="B8" s="74"/>
      <c r="C8" s="60"/>
      <c r="D8" s="60"/>
      <c r="E8" s="60"/>
      <c r="F8" s="60"/>
      <c r="G8" s="60"/>
      <c r="H8" s="60"/>
      <c r="I8" s="72"/>
      <c r="J8" s="72"/>
      <c r="K8" s="61"/>
    </row>
    <row r="9" spans="1:14" ht="15.75" hidden="1" customHeight="1" thickBot="1">
      <c r="A9" s="70"/>
      <c r="B9" s="74"/>
      <c r="C9" s="60"/>
      <c r="D9" s="60"/>
      <c r="E9" s="60"/>
      <c r="F9" s="60"/>
      <c r="G9" s="60"/>
      <c r="H9" s="60"/>
      <c r="I9" s="72"/>
      <c r="J9" s="72"/>
      <c r="K9" s="61"/>
    </row>
    <row r="10" spans="1:14" ht="15.75" hidden="1" customHeight="1" thickBot="1">
      <c r="A10" s="70"/>
      <c r="B10" s="74"/>
      <c r="C10" s="60"/>
      <c r="D10" s="60"/>
      <c r="E10" s="60"/>
      <c r="F10" s="60"/>
      <c r="G10" s="60"/>
      <c r="H10" s="60"/>
      <c r="I10" s="72"/>
      <c r="J10" s="72"/>
      <c r="K10" s="61"/>
    </row>
    <row r="11" spans="1:14" ht="33.75" customHeight="1">
      <c r="A11" s="70"/>
      <c r="B11" s="74"/>
      <c r="C11" s="76" t="s">
        <v>116</v>
      </c>
      <c r="D11" s="76" t="s">
        <v>117</v>
      </c>
      <c r="E11" s="76" t="s">
        <v>118</v>
      </c>
      <c r="F11" s="76" t="s">
        <v>119</v>
      </c>
      <c r="G11" s="76" t="s">
        <v>120</v>
      </c>
      <c r="H11" s="76" t="s">
        <v>121</v>
      </c>
      <c r="I11" s="72"/>
      <c r="J11" s="72"/>
      <c r="K11" s="61"/>
    </row>
    <row r="12" spans="1:14">
      <c r="A12" s="70"/>
      <c r="B12" s="74"/>
      <c r="C12" s="76"/>
      <c r="D12" s="76"/>
      <c r="E12" s="76"/>
      <c r="F12" s="76"/>
      <c r="G12" s="76"/>
      <c r="H12" s="76"/>
      <c r="I12" s="72"/>
      <c r="J12" s="72"/>
      <c r="K12" s="61"/>
    </row>
    <row r="13" spans="1:14">
      <c r="A13" s="71"/>
      <c r="B13" s="75"/>
      <c r="C13" s="76"/>
      <c r="D13" s="76"/>
      <c r="E13" s="76"/>
      <c r="F13" s="76"/>
      <c r="G13" s="76"/>
      <c r="H13" s="76"/>
      <c r="I13" s="72"/>
      <c r="J13" s="72"/>
      <c r="K13" s="61"/>
    </row>
    <row r="14" spans="1:14" ht="15" customHeight="1">
      <c r="A14" s="18">
        <v>1</v>
      </c>
      <c r="B14" s="25" t="s">
        <v>15</v>
      </c>
      <c r="C14" s="18">
        <v>3</v>
      </c>
      <c r="D14" s="18">
        <v>2</v>
      </c>
      <c r="E14" s="18">
        <v>1</v>
      </c>
      <c r="F14" s="18">
        <v>3</v>
      </c>
      <c r="G14" s="18">
        <v>1</v>
      </c>
      <c r="H14" s="18">
        <v>2</v>
      </c>
      <c r="I14" s="4">
        <f t="shared" ref="I14:I38" si="0">SUM(C14:H14)</f>
        <v>12</v>
      </c>
      <c r="J14" s="4">
        <f>AVERAGE(C14:H14)</f>
        <v>2</v>
      </c>
      <c r="K14" s="4">
        <v>2</v>
      </c>
    </row>
    <row r="15" spans="1:14" ht="15.6">
      <c r="A15" s="18">
        <v>2</v>
      </c>
      <c r="B15" s="25" t="s">
        <v>16</v>
      </c>
      <c r="C15" s="18">
        <v>2</v>
      </c>
      <c r="D15" s="18">
        <v>2</v>
      </c>
      <c r="E15" s="18">
        <v>3</v>
      </c>
      <c r="F15" s="18">
        <v>3</v>
      </c>
      <c r="G15" s="18">
        <v>3</v>
      </c>
      <c r="H15" s="18">
        <v>2</v>
      </c>
      <c r="I15" s="4">
        <f t="shared" si="0"/>
        <v>15</v>
      </c>
      <c r="J15" s="4">
        <f>AVERAGE(C15:H15)</f>
        <v>2.5</v>
      </c>
      <c r="K15" s="4">
        <v>3</v>
      </c>
    </row>
    <row r="16" spans="1:14" ht="15" customHeight="1">
      <c r="A16" s="18">
        <v>3</v>
      </c>
      <c r="B16" s="25" t="s">
        <v>17</v>
      </c>
      <c r="C16" s="18">
        <v>3</v>
      </c>
      <c r="D16" s="18">
        <v>2</v>
      </c>
      <c r="E16" s="18">
        <v>2</v>
      </c>
      <c r="F16" s="18">
        <v>2</v>
      </c>
      <c r="G16" s="18">
        <v>2</v>
      </c>
      <c r="H16" s="18">
        <v>3</v>
      </c>
      <c r="I16" s="4">
        <f t="shared" si="0"/>
        <v>14</v>
      </c>
      <c r="J16" s="4">
        <f t="shared" ref="J16:J38" si="1">AVERAGE(C16:H16)</f>
        <v>2.3333333333333335</v>
      </c>
      <c r="K16" s="4">
        <v>2</v>
      </c>
    </row>
    <row r="17" spans="1:11" ht="15.6">
      <c r="A17" s="18">
        <v>4</v>
      </c>
      <c r="B17" s="25" t="s">
        <v>18</v>
      </c>
      <c r="C17" s="18">
        <v>2</v>
      </c>
      <c r="D17" s="18">
        <v>2</v>
      </c>
      <c r="E17" s="18">
        <v>2</v>
      </c>
      <c r="F17" s="18">
        <v>2</v>
      </c>
      <c r="G17" s="18">
        <v>2</v>
      </c>
      <c r="H17" s="18">
        <v>2</v>
      </c>
      <c r="I17" s="4">
        <f t="shared" si="0"/>
        <v>12</v>
      </c>
      <c r="J17" s="4">
        <f t="shared" si="1"/>
        <v>2</v>
      </c>
      <c r="K17" s="4">
        <v>2</v>
      </c>
    </row>
    <row r="18" spans="1:11" ht="15.6">
      <c r="A18" s="18">
        <v>5</v>
      </c>
      <c r="B18" s="25" t="s">
        <v>19</v>
      </c>
      <c r="C18" s="18">
        <v>3</v>
      </c>
      <c r="D18" s="18">
        <v>2</v>
      </c>
      <c r="E18" s="18">
        <v>1</v>
      </c>
      <c r="F18" s="18">
        <v>3</v>
      </c>
      <c r="G18" s="18">
        <v>1</v>
      </c>
      <c r="H18" s="18">
        <v>2</v>
      </c>
      <c r="I18" s="10">
        <f t="shared" si="0"/>
        <v>12</v>
      </c>
      <c r="J18" s="4">
        <f t="shared" si="1"/>
        <v>2</v>
      </c>
      <c r="K18" s="19">
        <v>2</v>
      </c>
    </row>
    <row r="19" spans="1:11" ht="15.6">
      <c r="A19" s="18">
        <v>6</v>
      </c>
      <c r="B19" s="25" t="s">
        <v>20</v>
      </c>
      <c r="C19" s="18">
        <v>2</v>
      </c>
      <c r="D19" s="18">
        <v>2</v>
      </c>
      <c r="E19" s="18">
        <v>3</v>
      </c>
      <c r="F19" s="18">
        <v>3</v>
      </c>
      <c r="G19" s="18">
        <v>3</v>
      </c>
      <c r="H19" s="18">
        <v>2</v>
      </c>
      <c r="I19" s="10">
        <f t="shared" si="0"/>
        <v>15</v>
      </c>
      <c r="J19" s="4">
        <f t="shared" si="1"/>
        <v>2.5</v>
      </c>
      <c r="K19" s="19">
        <v>3</v>
      </c>
    </row>
    <row r="20" spans="1:11" ht="15.6">
      <c r="A20" s="18">
        <v>7</v>
      </c>
      <c r="B20" s="25" t="s">
        <v>21</v>
      </c>
      <c r="C20" s="18">
        <v>3</v>
      </c>
      <c r="D20" s="18">
        <v>2</v>
      </c>
      <c r="E20" s="18">
        <v>2</v>
      </c>
      <c r="F20" s="18">
        <v>2</v>
      </c>
      <c r="G20" s="18">
        <v>2</v>
      </c>
      <c r="H20" s="18">
        <v>3</v>
      </c>
      <c r="I20" s="10">
        <f t="shared" si="0"/>
        <v>14</v>
      </c>
      <c r="J20" s="4">
        <f t="shared" si="1"/>
        <v>2.3333333333333335</v>
      </c>
      <c r="K20" s="19">
        <v>2</v>
      </c>
    </row>
    <row r="21" spans="1:11" ht="15.6">
      <c r="A21" s="18">
        <v>8</v>
      </c>
      <c r="B21" s="25" t="s">
        <v>22</v>
      </c>
      <c r="C21" s="18">
        <v>2</v>
      </c>
      <c r="D21" s="18">
        <v>1</v>
      </c>
      <c r="E21" s="18">
        <v>2</v>
      </c>
      <c r="F21" s="18">
        <v>1</v>
      </c>
      <c r="G21" s="18">
        <v>2</v>
      </c>
      <c r="H21" s="18">
        <v>1</v>
      </c>
      <c r="I21" s="10">
        <f t="shared" si="0"/>
        <v>9</v>
      </c>
      <c r="J21" s="4">
        <f t="shared" si="1"/>
        <v>1.5</v>
      </c>
      <c r="K21" s="19">
        <v>2</v>
      </c>
    </row>
    <row r="22" spans="1:11" ht="15.6">
      <c r="A22" s="18">
        <v>9</v>
      </c>
      <c r="B22" s="25" t="s">
        <v>23</v>
      </c>
      <c r="C22" s="18">
        <v>3</v>
      </c>
      <c r="D22" s="18">
        <v>2</v>
      </c>
      <c r="E22" s="18">
        <v>2</v>
      </c>
      <c r="F22" s="18">
        <v>3</v>
      </c>
      <c r="G22" s="18">
        <v>2</v>
      </c>
      <c r="H22" s="18">
        <v>2</v>
      </c>
      <c r="I22" s="10">
        <f t="shared" si="0"/>
        <v>14</v>
      </c>
      <c r="J22" s="4">
        <f t="shared" si="1"/>
        <v>2.3333333333333335</v>
      </c>
      <c r="K22" s="19">
        <v>2</v>
      </c>
    </row>
    <row r="23" spans="1:11" ht="15.6">
      <c r="A23" s="18">
        <v>10</v>
      </c>
      <c r="B23" s="25" t="s">
        <v>24</v>
      </c>
      <c r="C23" s="18">
        <v>2</v>
      </c>
      <c r="D23" s="18">
        <v>2</v>
      </c>
      <c r="E23" s="18">
        <v>3</v>
      </c>
      <c r="F23" s="18">
        <v>3</v>
      </c>
      <c r="G23" s="18">
        <v>3</v>
      </c>
      <c r="H23" s="18">
        <v>2</v>
      </c>
      <c r="I23" s="10">
        <f t="shared" si="0"/>
        <v>15</v>
      </c>
      <c r="J23" s="4">
        <f t="shared" si="1"/>
        <v>2.5</v>
      </c>
      <c r="K23" s="19">
        <v>3</v>
      </c>
    </row>
    <row r="24" spans="1:11" ht="15.6">
      <c r="A24" s="18">
        <v>11</v>
      </c>
      <c r="B24" s="25" t="s">
        <v>25</v>
      </c>
      <c r="C24" s="18">
        <v>3</v>
      </c>
      <c r="D24" s="18">
        <v>2</v>
      </c>
      <c r="E24" s="18">
        <v>2</v>
      </c>
      <c r="F24" s="18">
        <v>2</v>
      </c>
      <c r="G24" s="18">
        <v>2</v>
      </c>
      <c r="H24" s="18">
        <v>3</v>
      </c>
      <c r="I24" s="10">
        <f t="shared" si="0"/>
        <v>14</v>
      </c>
      <c r="J24" s="4">
        <f t="shared" si="1"/>
        <v>2.3333333333333335</v>
      </c>
      <c r="K24" s="19">
        <v>2</v>
      </c>
    </row>
    <row r="25" spans="1:11" ht="15.6">
      <c r="A25" s="18">
        <v>12</v>
      </c>
      <c r="B25" s="25" t="s">
        <v>26</v>
      </c>
      <c r="C25" s="18">
        <v>2</v>
      </c>
      <c r="D25" s="18">
        <v>1</v>
      </c>
      <c r="E25" s="18">
        <v>2</v>
      </c>
      <c r="F25" s="18">
        <v>1</v>
      </c>
      <c r="G25" s="18">
        <v>2</v>
      </c>
      <c r="H25" s="18">
        <v>1</v>
      </c>
      <c r="I25" s="10">
        <f t="shared" si="0"/>
        <v>9</v>
      </c>
      <c r="J25" s="4">
        <f t="shared" si="1"/>
        <v>1.5</v>
      </c>
      <c r="K25" s="19">
        <v>2</v>
      </c>
    </row>
    <row r="26" spans="1:11" ht="15.6">
      <c r="A26" s="18">
        <v>13</v>
      </c>
      <c r="B26" s="25" t="s">
        <v>27</v>
      </c>
      <c r="C26" s="18">
        <v>3</v>
      </c>
      <c r="D26" s="18">
        <v>2</v>
      </c>
      <c r="E26" s="18">
        <v>1</v>
      </c>
      <c r="F26" s="18">
        <v>3</v>
      </c>
      <c r="G26" s="18">
        <v>1</v>
      </c>
      <c r="H26" s="18">
        <v>2</v>
      </c>
      <c r="I26" s="10">
        <f t="shared" si="0"/>
        <v>12</v>
      </c>
      <c r="J26" s="4">
        <f t="shared" si="1"/>
        <v>2</v>
      </c>
      <c r="K26" s="19">
        <v>2</v>
      </c>
    </row>
    <row r="27" spans="1:11" ht="15.6">
      <c r="A27" s="18">
        <v>14</v>
      </c>
      <c r="B27" s="25" t="s">
        <v>28</v>
      </c>
      <c r="C27" s="18">
        <v>2</v>
      </c>
      <c r="D27" s="18">
        <v>2</v>
      </c>
      <c r="E27" s="18">
        <v>3</v>
      </c>
      <c r="F27" s="18">
        <v>3</v>
      </c>
      <c r="G27" s="18">
        <v>3</v>
      </c>
      <c r="H27" s="18">
        <v>2</v>
      </c>
      <c r="I27" s="10">
        <f t="shared" si="0"/>
        <v>15</v>
      </c>
      <c r="J27" s="4">
        <f t="shared" si="1"/>
        <v>2.5</v>
      </c>
      <c r="K27" s="19">
        <v>3</v>
      </c>
    </row>
    <row r="28" spans="1:11" ht="15.6">
      <c r="A28" s="18">
        <v>15</v>
      </c>
      <c r="B28" s="25" t="s">
        <v>29</v>
      </c>
      <c r="C28" s="18">
        <v>3</v>
      </c>
      <c r="D28" s="18">
        <v>2</v>
      </c>
      <c r="E28" s="18">
        <v>2</v>
      </c>
      <c r="F28" s="18">
        <v>2</v>
      </c>
      <c r="G28" s="18">
        <v>2</v>
      </c>
      <c r="H28" s="18">
        <v>2</v>
      </c>
      <c r="I28" s="10">
        <f t="shared" si="0"/>
        <v>13</v>
      </c>
      <c r="J28" s="4">
        <f t="shared" si="1"/>
        <v>2.1666666666666665</v>
      </c>
      <c r="K28" s="19">
        <v>2</v>
      </c>
    </row>
    <row r="29" spans="1:11" ht="15.6">
      <c r="A29" s="18">
        <v>16</v>
      </c>
      <c r="B29" s="25" t="s">
        <v>30</v>
      </c>
      <c r="C29" s="18">
        <v>3</v>
      </c>
      <c r="D29" s="18">
        <v>3</v>
      </c>
      <c r="E29" s="18">
        <v>3</v>
      </c>
      <c r="F29" s="18">
        <v>3</v>
      </c>
      <c r="G29" s="18">
        <v>3</v>
      </c>
      <c r="H29" s="18">
        <v>3</v>
      </c>
      <c r="I29" s="10">
        <f t="shared" si="0"/>
        <v>18</v>
      </c>
      <c r="J29" s="4">
        <f t="shared" si="1"/>
        <v>3</v>
      </c>
      <c r="K29" s="19">
        <v>3</v>
      </c>
    </row>
    <row r="30" spans="1:11" ht="15.6">
      <c r="A30" s="18">
        <v>17</v>
      </c>
      <c r="B30" s="25" t="s">
        <v>31</v>
      </c>
      <c r="C30" s="18">
        <v>2</v>
      </c>
      <c r="D30" s="18">
        <v>3</v>
      </c>
      <c r="E30" s="18">
        <v>3</v>
      </c>
      <c r="F30" s="18">
        <v>3</v>
      </c>
      <c r="G30" s="18">
        <v>3</v>
      </c>
      <c r="H30" s="18">
        <v>3</v>
      </c>
      <c r="I30" s="10">
        <f t="shared" si="0"/>
        <v>17</v>
      </c>
      <c r="J30" s="4">
        <f t="shared" si="1"/>
        <v>2.8333333333333335</v>
      </c>
      <c r="K30" s="19">
        <v>3</v>
      </c>
    </row>
    <row r="31" spans="1:11" ht="15.6">
      <c r="A31" s="18">
        <v>18</v>
      </c>
      <c r="B31" s="25" t="s">
        <v>32</v>
      </c>
      <c r="C31" s="18">
        <v>3</v>
      </c>
      <c r="D31" s="18">
        <v>2</v>
      </c>
      <c r="E31" s="18">
        <v>2</v>
      </c>
      <c r="F31" s="18">
        <v>2</v>
      </c>
      <c r="G31" s="18">
        <v>2</v>
      </c>
      <c r="H31" s="18">
        <v>3</v>
      </c>
      <c r="I31" s="10">
        <f t="shared" si="0"/>
        <v>14</v>
      </c>
      <c r="J31" s="4">
        <f t="shared" si="1"/>
        <v>2.3333333333333335</v>
      </c>
      <c r="K31" s="19">
        <v>2</v>
      </c>
    </row>
    <row r="32" spans="1:11" ht="15.6">
      <c r="A32" s="18">
        <v>19</v>
      </c>
      <c r="B32" s="25" t="s">
        <v>33</v>
      </c>
      <c r="C32" s="18">
        <v>2</v>
      </c>
      <c r="D32" s="18">
        <v>1</v>
      </c>
      <c r="E32" s="18">
        <v>2</v>
      </c>
      <c r="F32" s="18">
        <v>1</v>
      </c>
      <c r="G32" s="18">
        <v>2</v>
      </c>
      <c r="H32" s="18">
        <v>1</v>
      </c>
      <c r="I32" s="10">
        <f t="shared" si="0"/>
        <v>9</v>
      </c>
      <c r="J32" s="4">
        <f t="shared" si="1"/>
        <v>1.5</v>
      </c>
      <c r="K32" s="19">
        <v>2</v>
      </c>
    </row>
    <row r="33" spans="1:16" ht="15.6">
      <c r="A33" s="18">
        <v>20</v>
      </c>
      <c r="B33" s="25" t="s">
        <v>34</v>
      </c>
      <c r="C33" s="18">
        <v>3</v>
      </c>
      <c r="D33" s="18">
        <v>2</v>
      </c>
      <c r="E33" s="18">
        <v>1</v>
      </c>
      <c r="F33" s="18">
        <v>3</v>
      </c>
      <c r="G33" s="18">
        <v>1</v>
      </c>
      <c r="H33" s="18">
        <v>2</v>
      </c>
      <c r="I33" s="10">
        <f t="shared" si="0"/>
        <v>12</v>
      </c>
      <c r="J33" s="4">
        <f t="shared" si="1"/>
        <v>2</v>
      </c>
      <c r="K33" s="19">
        <v>2</v>
      </c>
    </row>
    <row r="34" spans="1:16" ht="15.6">
      <c r="A34" s="18">
        <v>21</v>
      </c>
      <c r="B34" s="25" t="s">
        <v>35</v>
      </c>
      <c r="C34" s="18">
        <v>2</v>
      </c>
      <c r="D34" s="18">
        <v>2</v>
      </c>
      <c r="E34" s="18">
        <v>3</v>
      </c>
      <c r="F34" s="18">
        <v>3</v>
      </c>
      <c r="G34" s="18">
        <v>3</v>
      </c>
      <c r="H34" s="18">
        <v>2</v>
      </c>
      <c r="I34" s="10">
        <f t="shared" si="0"/>
        <v>15</v>
      </c>
      <c r="J34" s="4">
        <f t="shared" si="1"/>
        <v>2.5</v>
      </c>
      <c r="K34" s="19">
        <v>3</v>
      </c>
    </row>
    <row r="35" spans="1:16" ht="15.6">
      <c r="A35" s="18">
        <v>22</v>
      </c>
      <c r="B35" s="25" t="s">
        <v>36</v>
      </c>
      <c r="C35" s="18">
        <v>2</v>
      </c>
      <c r="D35" s="18">
        <v>3</v>
      </c>
      <c r="E35" s="18">
        <v>3</v>
      </c>
      <c r="F35" s="18">
        <v>2</v>
      </c>
      <c r="G35" s="18">
        <v>3</v>
      </c>
      <c r="H35" s="18">
        <v>2</v>
      </c>
      <c r="I35" s="10">
        <f t="shared" si="0"/>
        <v>15</v>
      </c>
      <c r="J35" s="4">
        <f t="shared" si="1"/>
        <v>2.5</v>
      </c>
      <c r="K35" s="19">
        <v>3</v>
      </c>
    </row>
    <row r="36" spans="1:16" ht="15.6">
      <c r="A36" s="18">
        <v>23</v>
      </c>
      <c r="B36" s="25" t="s">
        <v>37</v>
      </c>
      <c r="C36" s="18">
        <v>2</v>
      </c>
      <c r="D36" s="18">
        <v>2</v>
      </c>
      <c r="E36" s="18">
        <v>2</v>
      </c>
      <c r="F36" s="18">
        <v>3</v>
      </c>
      <c r="G36" s="18">
        <v>2</v>
      </c>
      <c r="H36" s="18">
        <v>2</v>
      </c>
      <c r="I36" s="10">
        <f t="shared" si="0"/>
        <v>13</v>
      </c>
      <c r="J36" s="4">
        <f t="shared" si="1"/>
        <v>2.1666666666666665</v>
      </c>
      <c r="K36" s="19">
        <v>2</v>
      </c>
    </row>
    <row r="37" spans="1:16" ht="15.6">
      <c r="A37" s="18">
        <v>24</v>
      </c>
      <c r="B37" s="25" t="s">
        <v>38</v>
      </c>
      <c r="C37" s="18">
        <v>3</v>
      </c>
      <c r="D37" s="18">
        <v>3</v>
      </c>
      <c r="E37" s="18">
        <v>3</v>
      </c>
      <c r="F37" s="18">
        <v>2</v>
      </c>
      <c r="G37" s="18">
        <v>3</v>
      </c>
      <c r="H37" s="18">
        <v>3</v>
      </c>
      <c r="I37" s="10">
        <f t="shared" si="0"/>
        <v>17</v>
      </c>
      <c r="J37" s="4">
        <f t="shared" si="1"/>
        <v>2.8333333333333335</v>
      </c>
      <c r="K37" s="19">
        <v>3</v>
      </c>
    </row>
    <row r="38" spans="1:16" ht="15.6">
      <c r="A38" s="18">
        <v>25</v>
      </c>
      <c r="B38" s="25" t="s">
        <v>39</v>
      </c>
      <c r="C38" s="18">
        <v>2</v>
      </c>
      <c r="D38" s="18">
        <v>3</v>
      </c>
      <c r="E38" s="18">
        <v>3</v>
      </c>
      <c r="F38" s="18">
        <v>2</v>
      </c>
      <c r="G38" s="18">
        <v>3</v>
      </c>
      <c r="H38" s="18">
        <v>2</v>
      </c>
      <c r="I38" s="10">
        <f t="shared" si="0"/>
        <v>15</v>
      </c>
      <c r="J38" s="4">
        <f t="shared" si="1"/>
        <v>2.5</v>
      </c>
      <c r="K38" s="19">
        <v>3</v>
      </c>
    </row>
    <row r="39" spans="1:16">
      <c r="A39" s="10"/>
      <c r="B39" s="10"/>
      <c r="C39" s="10"/>
      <c r="D39" s="10"/>
      <c r="E39" s="10"/>
      <c r="F39" s="10"/>
      <c r="G39" s="10"/>
      <c r="H39" s="10"/>
      <c r="I39" s="16"/>
      <c r="J39" s="10"/>
      <c r="K39" s="10"/>
    </row>
    <row r="40" spans="1:16">
      <c r="A40" s="10"/>
      <c r="B40" s="10" t="s">
        <v>90</v>
      </c>
      <c r="C40" s="10" t="s">
        <v>122</v>
      </c>
      <c r="D40" s="10"/>
      <c r="E40" s="10"/>
      <c r="F40" s="10" t="s">
        <v>65</v>
      </c>
      <c r="G40" s="10"/>
      <c r="H40" s="10" t="s">
        <v>123</v>
      </c>
      <c r="I40" s="10"/>
      <c r="J40" s="10"/>
      <c r="K40" s="10"/>
    </row>
    <row r="45" spans="1:16">
      <c r="L45" s="6"/>
      <c r="M45" s="6"/>
      <c r="N45" s="6"/>
      <c r="O45" s="6"/>
      <c r="P45" s="6"/>
    </row>
    <row r="46" spans="1:16">
      <c r="L46" s="6"/>
      <c r="M46" s="6"/>
      <c r="N46" s="6"/>
      <c r="O46" s="6"/>
      <c r="P46" s="6"/>
    </row>
  </sheetData>
  <mergeCells count="14">
    <mergeCell ref="A5:A13"/>
    <mergeCell ref="C7:H10"/>
    <mergeCell ref="I7:I13"/>
    <mergeCell ref="J7:J13"/>
    <mergeCell ref="K7:K13"/>
    <mergeCell ref="B5:B13"/>
    <mergeCell ref="C11:C13"/>
    <mergeCell ref="G11:G13"/>
    <mergeCell ref="H11:H13"/>
    <mergeCell ref="F11:F13"/>
    <mergeCell ref="E11:E13"/>
    <mergeCell ref="D11:D13"/>
    <mergeCell ref="C5:K5"/>
    <mergeCell ref="C6:K6"/>
  </mergeCells>
  <pageMargins left="0.7" right="0.7" top="0.75" bottom="0.75" header="0.3" footer="0.3"/>
  <pageSetup paperSize="9" orientation="landscape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J36"/>
  <sheetViews>
    <sheetView view="pageLayout" zoomScale="70" zoomScalePageLayoutView="70" workbookViewId="0">
      <selection activeCell="E7" sqref="E7:E9"/>
    </sheetView>
  </sheetViews>
  <sheetFormatPr defaultRowHeight="14.4"/>
  <cols>
    <col min="1" max="1" width="4.88671875" customWidth="1"/>
    <col min="2" max="2" width="20.88671875" customWidth="1"/>
    <col min="3" max="6" width="7.88671875" customWidth="1"/>
  </cols>
  <sheetData>
    <row r="1" spans="1:10" ht="18">
      <c r="D1" s="29" t="s">
        <v>124</v>
      </c>
    </row>
    <row r="2" spans="1:10">
      <c r="B2" t="s">
        <v>126</v>
      </c>
    </row>
    <row r="4" spans="1:10">
      <c r="C4" t="s">
        <v>182</v>
      </c>
      <c r="E4" t="s">
        <v>183</v>
      </c>
    </row>
    <row r="7" spans="1:10" ht="15" customHeight="1">
      <c r="A7" s="82"/>
      <c r="B7" s="83" t="s">
        <v>125</v>
      </c>
      <c r="C7" s="84" t="s">
        <v>184</v>
      </c>
      <c r="D7" s="85" t="s">
        <v>185</v>
      </c>
      <c r="E7" s="86" t="s">
        <v>186</v>
      </c>
      <c r="F7" s="86" t="s">
        <v>187</v>
      </c>
      <c r="G7" s="79" t="s">
        <v>127</v>
      </c>
      <c r="H7" s="57" t="s">
        <v>10</v>
      </c>
      <c r="I7" s="57" t="s">
        <v>11</v>
      </c>
      <c r="J7" s="57" t="s">
        <v>12</v>
      </c>
    </row>
    <row r="8" spans="1:10">
      <c r="A8" s="82"/>
      <c r="B8" s="83"/>
      <c r="C8" s="84"/>
      <c r="D8" s="85"/>
      <c r="E8" s="86"/>
      <c r="F8" s="86"/>
      <c r="G8" s="80"/>
      <c r="H8" s="57"/>
      <c r="I8" s="57"/>
      <c r="J8" s="57"/>
    </row>
    <row r="9" spans="1:10" ht="92.25" customHeight="1">
      <c r="A9" s="82"/>
      <c r="B9" s="83"/>
      <c r="C9" s="84"/>
      <c r="D9" s="85"/>
      <c r="E9" s="86"/>
      <c r="F9" s="86"/>
      <c r="G9" s="81"/>
      <c r="H9" s="57"/>
      <c r="I9" s="57"/>
      <c r="J9" s="57"/>
    </row>
    <row r="10" spans="1:10" ht="15.6">
      <c r="A10" s="4">
        <v>1</v>
      </c>
      <c r="B10" s="5" t="s">
        <v>128</v>
      </c>
      <c r="C10" s="30">
        <v>2</v>
      </c>
      <c r="D10" s="30">
        <v>2</v>
      </c>
      <c r="E10" s="30">
        <v>2</v>
      </c>
      <c r="F10" s="30">
        <v>2</v>
      </c>
      <c r="G10" s="30">
        <v>2</v>
      </c>
      <c r="H10" s="4">
        <f t="shared" ref="H10:H34" si="0">SUM(C10:G10)</f>
        <v>10</v>
      </c>
      <c r="I10" s="4">
        <f>AVERAGE(C10:G10)</f>
        <v>2</v>
      </c>
      <c r="J10" s="4">
        <v>2</v>
      </c>
    </row>
    <row r="11" spans="1:10" ht="15.6">
      <c r="A11" s="4">
        <v>2</v>
      </c>
      <c r="B11" s="5" t="s">
        <v>129</v>
      </c>
      <c r="C11" s="30">
        <v>3</v>
      </c>
      <c r="D11" s="31">
        <v>2</v>
      </c>
      <c r="E11" s="31">
        <v>3</v>
      </c>
      <c r="F11" s="30">
        <v>3</v>
      </c>
      <c r="G11" s="30">
        <v>3</v>
      </c>
      <c r="H11" s="4">
        <f t="shared" si="0"/>
        <v>14</v>
      </c>
      <c r="I11" s="4">
        <f>AVERAGE(C11:G11)</f>
        <v>2.8</v>
      </c>
      <c r="J11" s="4">
        <v>3</v>
      </c>
    </row>
    <row r="12" spans="1:10" ht="15.6">
      <c r="A12" s="4">
        <v>3</v>
      </c>
      <c r="B12" s="5" t="s">
        <v>130</v>
      </c>
      <c r="C12" s="30">
        <v>2</v>
      </c>
      <c r="D12" s="31">
        <v>2</v>
      </c>
      <c r="E12" s="31">
        <v>2</v>
      </c>
      <c r="F12" s="31">
        <v>2</v>
      </c>
      <c r="G12" s="30">
        <v>2</v>
      </c>
      <c r="H12" s="19">
        <f t="shared" si="0"/>
        <v>10</v>
      </c>
      <c r="I12" s="4">
        <f t="shared" ref="I12:I34" si="1">AVERAGE(C12:G12)</f>
        <v>2</v>
      </c>
      <c r="J12" s="20">
        <v>2</v>
      </c>
    </row>
    <row r="13" spans="1:10" ht="15.6">
      <c r="A13" s="4">
        <v>4</v>
      </c>
      <c r="B13" s="5" t="s">
        <v>131</v>
      </c>
      <c r="C13" s="30">
        <v>3</v>
      </c>
      <c r="D13" s="31">
        <v>3</v>
      </c>
      <c r="E13" s="31">
        <v>3</v>
      </c>
      <c r="F13" s="31">
        <v>2</v>
      </c>
      <c r="G13" s="30">
        <v>2</v>
      </c>
      <c r="H13" s="19">
        <f t="shared" si="0"/>
        <v>13</v>
      </c>
      <c r="I13" s="4">
        <f t="shared" si="1"/>
        <v>2.6</v>
      </c>
      <c r="J13" s="20">
        <v>3</v>
      </c>
    </row>
    <row r="14" spans="1:10" ht="15.6">
      <c r="A14" s="4">
        <v>5</v>
      </c>
      <c r="B14" s="5" t="s">
        <v>132</v>
      </c>
      <c r="C14" s="31">
        <v>2</v>
      </c>
      <c r="D14" s="31">
        <v>2</v>
      </c>
      <c r="E14" s="31">
        <v>2</v>
      </c>
      <c r="F14" s="31">
        <v>3</v>
      </c>
      <c r="G14" s="31">
        <v>2</v>
      </c>
      <c r="H14" s="19">
        <f t="shared" si="0"/>
        <v>11</v>
      </c>
      <c r="I14" s="4">
        <f t="shared" si="1"/>
        <v>2.2000000000000002</v>
      </c>
      <c r="J14" s="20">
        <v>2</v>
      </c>
    </row>
    <row r="15" spans="1:10" ht="15.6">
      <c r="A15" s="4">
        <v>6</v>
      </c>
      <c r="B15" s="5" t="s">
        <v>133</v>
      </c>
      <c r="C15" s="31">
        <v>3</v>
      </c>
      <c r="D15" s="31">
        <v>2</v>
      </c>
      <c r="E15" s="31">
        <v>2</v>
      </c>
      <c r="F15" s="31">
        <v>2</v>
      </c>
      <c r="G15" s="31">
        <v>3</v>
      </c>
      <c r="H15" s="19">
        <f t="shared" si="0"/>
        <v>12</v>
      </c>
      <c r="I15" s="4">
        <f t="shared" si="1"/>
        <v>2.4</v>
      </c>
      <c r="J15" s="20">
        <v>2</v>
      </c>
    </row>
    <row r="16" spans="1:10" ht="15.6">
      <c r="A16" s="4">
        <v>7</v>
      </c>
      <c r="B16" s="5" t="s">
        <v>134</v>
      </c>
      <c r="C16" s="31">
        <v>3</v>
      </c>
      <c r="D16" s="31">
        <v>2</v>
      </c>
      <c r="E16" s="31">
        <v>2</v>
      </c>
      <c r="F16" s="31">
        <v>3</v>
      </c>
      <c r="G16" s="31">
        <v>2</v>
      </c>
      <c r="H16" s="19">
        <f t="shared" si="0"/>
        <v>12</v>
      </c>
      <c r="I16" s="4">
        <f t="shared" si="1"/>
        <v>2.4</v>
      </c>
      <c r="J16" s="20">
        <v>2</v>
      </c>
    </row>
    <row r="17" spans="1:10" ht="15.6">
      <c r="A17" s="4">
        <v>8</v>
      </c>
      <c r="B17" s="5" t="s">
        <v>135</v>
      </c>
      <c r="C17" s="31">
        <v>3</v>
      </c>
      <c r="D17" s="31">
        <v>3</v>
      </c>
      <c r="E17" s="31">
        <v>3</v>
      </c>
      <c r="F17" s="31">
        <v>2</v>
      </c>
      <c r="G17" s="31">
        <v>2</v>
      </c>
      <c r="H17" s="19">
        <f t="shared" si="0"/>
        <v>13</v>
      </c>
      <c r="I17" s="4">
        <f t="shared" si="1"/>
        <v>2.6</v>
      </c>
      <c r="J17" s="20">
        <v>3</v>
      </c>
    </row>
    <row r="18" spans="1:10" ht="15.6">
      <c r="A18" s="4">
        <v>9</v>
      </c>
      <c r="B18" s="5" t="s">
        <v>136</v>
      </c>
      <c r="C18" s="31">
        <v>3</v>
      </c>
      <c r="D18" s="31">
        <v>2</v>
      </c>
      <c r="E18" s="31">
        <v>3</v>
      </c>
      <c r="F18" s="31">
        <v>3</v>
      </c>
      <c r="G18" s="31">
        <v>2</v>
      </c>
      <c r="H18" s="19">
        <f t="shared" si="0"/>
        <v>13</v>
      </c>
      <c r="I18" s="4">
        <f t="shared" si="1"/>
        <v>2.6</v>
      </c>
      <c r="J18" s="20">
        <v>3</v>
      </c>
    </row>
    <row r="19" spans="1:10" ht="15.6">
      <c r="A19" s="4">
        <v>10</v>
      </c>
      <c r="B19" s="5" t="s">
        <v>137</v>
      </c>
      <c r="C19" s="31">
        <v>3</v>
      </c>
      <c r="D19" s="31">
        <v>3</v>
      </c>
      <c r="E19" s="31">
        <v>3</v>
      </c>
      <c r="F19" s="31">
        <v>2</v>
      </c>
      <c r="G19" s="31">
        <v>3</v>
      </c>
      <c r="H19" s="19">
        <f t="shared" si="0"/>
        <v>14</v>
      </c>
      <c r="I19" s="4">
        <f t="shared" si="1"/>
        <v>2.8</v>
      </c>
      <c r="J19" s="20">
        <v>3</v>
      </c>
    </row>
    <row r="20" spans="1:10" ht="15.6">
      <c r="A20" s="4">
        <v>11</v>
      </c>
      <c r="B20" s="5" t="s">
        <v>138</v>
      </c>
      <c r="C20" s="31">
        <v>3</v>
      </c>
      <c r="D20" s="31">
        <v>3</v>
      </c>
      <c r="E20" s="31">
        <v>3</v>
      </c>
      <c r="F20" s="31">
        <v>2</v>
      </c>
      <c r="G20" s="31">
        <v>2</v>
      </c>
      <c r="H20" s="19">
        <f t="shared" si="0"/>
        <v>13</v>
      </c>
      <c r="I20" s="4">
        <f t="shared" si="1"/>
        <v>2.6</v>
      </c>
      <c r="J20" s="20">
        <v>3</v>
      </c>
    </row>
    <row r="21" spans="1:10" ht="15.6">
      <c r="A21" s="4">
        <v>12</v>
      </c>
      <c r="B21" s="5" t="s">
        <v>139</v>
      </c>
      <c r="C21" s="31">
        <v>2</v>
      </c>
      <c r="D21" s="31">
        <v>2</v>
      </c>
      <c r="E21" s="31">
        <v>3</v>
      </c>
      <c r="F21" s="31">
        <v>2</v>
      </c>
      <c r="G21" s="31">
        <v>2</v>
      </c>
      <c r="H21" s="19">
        <f t="shared" si="0"/>
        <v>11</v>
      </c>
      <c r="I21" s="4">
        <f t="shared" si="1"/>
        <v>2.2000000000000002</v>
      </c>
      <c r="J21" s="20">
        <v>2</v>
      </c>
    </row>
    <row r="22" spans="1:10" ht="15.6">
      <c r="A22" s="4">
        <v>13</v>
      </c>
      <c r="B22" s="5" t="s">
        <v>140</v>
      </c>
      <c r="C22" s="31">
        <v>3</v>
      </c>
      <c r="D22" s="31">
        <v>2</v>
      </c>
      <c r="E22" s="31">
        <v>3</v>
      </c>
      <c r="F22" s="31">
        <v>2</v>
      </c>
      <c r="G22" s="31">
        <v>2</v>
      </c>
      <c r="H22" s="19">
        <f t="shared" si="0"/>
        <v>12</v>
      </c>
      <c r="I22" s="4">
        <f t="shared" si="1"/>
        <v>2.4</v>
      </c>
      <c r="J22" s="20">
        <v>2</v>
      </c>
    </row>
    <row r="23" spans="1:10" ht="15.6">
      <c r="A23" s="4">
        <v>14</v>
      </c>
      <c r="B23" s="5" t="s">
        <v>141</v>
      </c>
      <c r="C23" s="31">
        <v>2</v>
      </c>
      <c r="D23" s="31">
        <v>1</v>
      </c>
      <c r="E23" s="31">
        <v>2</v>
      </c>
      <c r="F23" s="31">
        <v>2</v>
      </c>
      <c r="G23" s="31">
        <v>3</v>
      </c>
      <c r="H23" s="19">
        <f t="shared" si="0"/>
        <v>10</v>
      </c>
      <c r="I23" s="4">
        <f t="shared" si="1"/>
        <v>2</v>
      </c>
      <c r="J23" s="20">
        <v>2</v>
      </c>
    </row>
    <row r="24" spans="1:10" ht="15.6">
      <c r="A24" s="4">
        <v>15</v>
      </c>
      <c r="B24" s="5" t="s">
        <v>142</v>
      </c>
      <c r="C24" s="31">
        <v>2</v>
      </c>
      <c r="D24" s="31">
        <v>2</v>
      </c>
      <c r="E24" s="31">
        <v>2</v>
      </c>
      <c r="F24" s="31">
        <v>2</v>
      </c>
      <c r="G24" s="31">
        <v>2</v>
      </c>
      <c r="H24" s="19">
        <f t="shared" si="0"/>
        <v>10</v>
      </c>
      <c r="I24" s="4">
        <f t="shared" si="1"/>
        <v>2</v>
      </c>
      <c r="J24" s="20">
        <v>2</v>
      </c>
    </row>
    <row r="25" spans="1:10" ht="15.6">
      <c r="A25" s="4">
        <v>16</v>
      </c>
      <c r="B25" s="5" t="s">
        <v>143</v>
      </c>
      <c r="C25" s="31">
        <v>3</v>
      </c>
      <c r="D25" s="31">
        <v>3</v>
      </c>
      <c r="E25" s="31">
        <v>3</v>
      </c>
      <c r="F25" s="31">
        <v>3</v>
      </c>
      <c r="G25" s="31">
        <v>3</v>
      </c>
      <c r="H25" s="19">
        <f t="shared" si="0"/>
        <v>15</v>
      </c>
      <c r="I25" s="4">
        <f t="shared" si="1"/>
        <v>3</v>
      </c>
      <c r="J25" s="20">
        <v>3</v>
      </c>
    </row>
    <row r="26" spans="1:10" ht="15.6">
      <c r="A26" s="4">
        <v>17</v>
      </c>
      <c r="B26" s="5" t="s">
        <v>144</v>
      </c>
      <c r="C26" s="31">
        <v>3</v>
      </c>
      <c r="D26" s="31">
        <v>3</v>
      </c>
      <c r="E26" s="31">
        <v>3</v>
      </c>
      <c r="F26" s="31">
        <v>3</v>
      </c>
      <c r="G26" s="31">
        <v>3</v>
      </c>
      <c r="H26" s="19">
        <f t="shared" si="0"/>
        <v>15</v>
      </c>
      <c r="I26" s="4">
        <f t="shared" si="1"/>
        <v>3</v>
      </c>
      <c r="J26" s="20">
        <v>3</v>
      </c>
    </row>
    <row r="27" spans="1:10" ht="15.6">
      <c r="A27" s="4">
        <v>18</v>
      </c>
      <c r="B27" s="5" t="s">
        <v>145</v>
      </c>
      <c r="C27" s="31">
        <v>2</v>
      </c>
      <c r="D27" s="31">
        <v>2</v>
      </c>
      <c r="E27" s="31">
        <v>3</v>
      </c>
      <c r="F27" s="31">
        <v>3</v>
      </c>
      <c r="G27" s="31">
        <v>2</v>
      </c>
      <c r="H27" s="19">
        <f t="shared" si="0"/>
        <v>12</v>
      </c>
      <c r="I27" s="4">
        <f t="shared" si="1"/>
        <v>2.4</v>
      </c>
      <c r="J27" s="20">
        <v>2</v>
      </c>
    </row>
    <row r="28" spans="1:10" ht="15.6">
      <c r="A28" s="4">
        <v>19</v>
      </c>
      <c r="B28" s="5" t="s">
        <v>146</v>
      </c>
      <c r="C28" s="31">
        <v>2</v>
      </c>
      <c r="D28" s="31">
        <v>2</v>
      </c>
      <c r="E28" s="31">
        <v>2</v>
      </c>
      <c r="F28" s="31">
        <v>2</v>
      </c>
      <c r="G28" s="31">
        <v>2</v>
      </c>
      <c r="H28" s="19">
        <f t="shared" si="0"/>
        <v>10</v>
      </c>
      <c r="I28" s="4">
        <f t="shared" si="1"/>
        <v>2</v>
      </c>
      <c r="J28" s="20">
        <v>2</v>
      </c>
    </row>
    <row r="29" spans="1:10" ht="15.6">
      <c r="A29" s="4">
        <v>20</v>
      </c>
      <c r="B29" s="5" t="s">
        <v>147</v>
      </c>
      <c r="C29" s="31">
        <v>2</v>
      </c>
      <c r="D29" s="31">
        <v>2</v>
      </c>
      <c r="E29" s="31">
        <v>2</v>
      </c>
      <c r="F29" s="31">
        <v>2</v>
      </c>
      <c r="G29" s="31">
        <v>2</v>
      </c>
      <c r="H29" s="19">
        <f t="shared" si="0"/>
        <v>10</v>
      </c>
      <c r="I29" s="4">
        <f t="shared" si="1"/>
        <v>2</v>
      </c>
      <c r="J29" s="20">
        <v>2</v>
      </c>
    </row>
    <row r="30" spans="1:10" ht="15.6">
      <c r="A30" s="4">
        <v>21</v>
      </c>
      <c r="B30" s="5" t="s">
        <v>148</v>
      </c>
      <c r="C30" s="31">
        <v>2</v>
      </c>
      <c r="D30" s="31">
        <v>2</v>
      </c>
      <c r="E30" s="31">
        <v>2</v>
      </c>
      <c r="F30" s="31">
        <v>2</v>
      </c>
      <c r="G30" s="31">
        <v>3</v>
      </c>
      <c r="H30" s="19">
        <f t="shared" si="0"/>
        <v>11</v>
      </c>
      <c r="I30" s="4">
        <f t="shared" si="1"/>
        <v>2.2000000000000002</v>
      </c>
      <c r="J30" s="20">
        <v>2</v>
      </c>
    </row>
    <row r="31" spans="1:10" ht="15.6">
      <c r="A31" s="4">
        <v>22</v>
      </c>
      <c r="B31" s="5" t="s">
        <v>149</v>
      </c>
      <c r="C31" s="31">
        <v>3</v>
      </c>
      <c r="D31" s="31">
        <v>2</v>
      </c>
      <c r="E31" s="31">
        <v>3</v>
      </c>
      <c r="F31" s="31">
        <v>2</v>
      </c>
      <c r="G31" s="31">
        <v>3</v>
      </c>
      <c r="H31" s="19">
        <f t="shared" si="0"/>
        <v>13</v>
      </c>
      <c r="I31" s="4">
        <f t="shared" si="1"/>
        <v>2.6</v>
      </c>
      <c r="J31" s="20">
        <v>3</v>
      </c>
    </row>
    <row r="32" spans="1:10" ht="15.6">
      <c r="A32" s="4">
        <v>23</v>
      </c>
      <c r="B32" s="5" t="s">
        <v>150</v>
      </c>
      <c r="C32" s="31">
        <v>2</v>
      </c>
      <c r="D32" s="31">
        <v>2</v>
      </c>
      <c r="E32" s="31">
        <v>2</v>
      </c>
      <c r="F32" s="31">
        <v>2</v>
      </c>
      <c r="G32" s="31">
        <v>2</v>
      </c>
      <c r="H32" s="19">
        <f t="shared" si="0"/>
        <v>10</v>
      </c>
      <c r="I32" s="4">
        <f t="shared" si="1"/>
        <v>2</v>
      </c>
      <c r="J32" s="20">
        <v>2</v>
      </c>
    </row>
    <row r="33" spans="1:10" ht="15.6">
      <c r="A33" s="4">
        <v>24</v>
      </c>
      <c r="B33" s="5" t="s">
        <v>151</v>
      </c>
      <c r="C33" s="31">
        <v>3</v>
      </c>
      <c r="D33" s="31">
        <v>3</v>
      </c>
      <c r="E33" s="31">
        <v>3</v>
      </c>
      <c r="F33" s="31">
        <v>3</v>
      </c>
      <c r="G33" s="31">
        <v>3</v>
      </c>
      <c r="H33" s="19">
        <f t="shared" si="0"/>
        <v>15</v>
      </c>
      <c r="I33" s="4">
        <f t="shared" si="1"/>
        <v>3</v>
      </c>
      <c r="J33" s="20">
        <v>3</v>
      </c>
    </row>
    <row r="34" spans="1:10" ht="15.6">
      <c r="A34" s="4">
        <v>25</v>
      </c>
      <c r="B34" s="5" t="s">
        <v>152</v>
      </c>
      <c r="C34" s="31">
        <v>3</v>
      </c>
      <c r="D34" s="31">
        <v>2</v>
      </c>
      <c r="E34" s="31">
        <v>2</v>
      </c>
      <c r="F34" s="31">
        <v>2</v>
      </c>
      <c r="G34" s="31">
        <v>3</v>
      </c>
      <c r="H34" s="19">
        <f t="shared" si="0"/>
        <v>12</v>
      </c>
      <c r="I34" s="4">
        <f t="shared" si="1"/>
        <v>2.4</v>
      </c>
      <c r="J34" s="20">
        <v>2</v>
      </c>
    </row>
    <row r="35" spans="1:10" ht="15.6">
      <c r="A35" s="4"/>
      <c r="B35" s="10"/>
      <c r="C35" s="10"/>
      <c r="D35" s="10"/>
      <c r="E35" s="16"/>
      <c r="F35" s="10"/>
      <c r="G35" s="10"/>
    </row>
    <row r="36" spans="1:10" ht="15.6">
      <c r="A36" s="4"/>
      <c r="B36" s="10"/>
      <c r="C36" s="10" t="s">
        <v>90</v>
      </c>
      <c r="D36" s="10"/>
      <c r="E36" s="10" t="s">
        <v>123</v>
      </c>
      <c r="F36" s="10"/>
      <c r="G36" s="10" t="s">
        <v>122</v>
      </c>
    </row>
  </sheetData>
  <mergeCells count="10">
    <mergeCell ref="H7:H9"/>
    <mergeCell ref="I7:I9"/>
    <mergeCell ref="J7:J9"/>
    <mergeCell ref="G7:G9"/>
    <mergeCell ref="A7:A9"/>
    <mergeCell ref="B7:B9"/>
    <mergeCell ref="C7:C9"/>
    <mergeCell ref="D7:D9"/>
    <mergeCell ref="E7:E9"/>
    <mergeCell ref="F7:F9"/>
  </mergeCells>
  <pageMargins left="0.375" right="0.33333333333333331" top="0.75" bottom="0.75" header="0.3" footer="0.3"/>
  <pageSetup paperSize="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денсаулық</vt:lpstr>
      <vt:lpstr>қатынас</vt:lpstr>
      <vt:lpstr>таным</vt:lpstr>
      <vt:lpstr>шығармашылық</vt:lpstr>
      <vt:lpstr>әлеумет</vt:lpstr>
      <vt:lpstr>жиынтық есеп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Админ</cp:lastModifiedBy>
  <dcterms:created xsi:type="dcterms:W3CDTF">2021-03-07T04:30:57Z</dcterms:created>
  <dcterms:modified xsi:type="dcterms:W3CDTF">2024-03-28T08:45:50Z</dcterms:modified>
</cp:coreProperties>
</file>