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8484"/>
  </bookViews>
  <sheets>
    <sheet name="денсаулық" sheetId="1" r:id="rId1"/>
    <sheet name="қатынас" sheetId="2" r:id="rId2"/>
    <sheet name="таным" sheetId="3" r:id="rId3"/>
    <sheet name="шығармашылық" sheetId="4" r:id="rId4"/>
    <sheet name="жиынтық есеп" sheetId="5" r:id="rId5"/>
  </sheets>
  <calcPr calcId="124519"/>
</workbook>
</file>

<file path=xl/calcChain.xml><?xml version="1.0" encoding="utf-8"?>
<calcChain xmlns="http://schemas.openxmlformats.org/spreadsheetml/2006/main">
  <c r="H31" i="5"/>
  <c r="G31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U35" i="4"/>
  <c r="T35"/>
  <c r="U30"/>
  <c r="T30"/>
  <c r="U29"/>
  <c r="T29"/>
  <c r="U28"/>
  <c r="T28"/>
  <c r="U27"/>
  <c r="T27"/>
  <c r="U26"/>
  <c r="T26"/>
  <c r="U25"/>
  <c r="T25"/>
  <c r="U24"/>
  <c r="T24"/>
  <c r="U23"/>
  <c r="T23"/>
  <c r="U22"/>
  <c r="T22"/>
  <c r="U21"/>
  <c r="T21"/>
  <c r="U20"/>
  <c r="T20"/>
  <c r="U19"/>
  <c r="T19"/>
  <c r="U18"/>
  <c r="T18"/>
  <c r="U17"/>
  <c r="T17"/>
  <c r="U16"/>
  <c r="T16"/>
  <c r="U15"/>
  <c r="T15"/>
  <c r="U14"/>
  <c r="T14"/>
  <c r="U13"/>
  <c r="T13"/>
  <c r="U12"/>
  <c r="T12"/>
  <c r="S9" i="3"/>
  <c r="S10"/>
  <c r="S11"/>
  <c r="S12"/>
  <c r="S13"/>
  <c r="S14"/>
  <c r="S15"/>
  <c r="S16"/>
  <c r="S17"/>
  <c r="S18"/>
  <c r="S19"/>
  <c r="S20"/>
  <c r="S21"/>
  <c r="S22"/>
  <c r="S23"/>
  <c r="S24"/>
  <c r="S25"/>
  <c r="S30"/>
  <c r="S8"/>
  <c r="S7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30"/>
  <c r="M10" i="2"/>
  <c r="M11"/>
  <c r="M12"/>
  <c r="M13"/>
  <c r="M14"/>
  <c r="M15"/>
  <c r="M16"/>
  <c r="M17"/>
  <c r="M18"/>
  <c r="M19"/>
  <c r="M20"/>
  <c r="M21"/>
  <c r="M22"/>
  <c r="M23"/>
  <c r="M24"/>
  <c r="M25"/>
  <c r="M30"/>
  <c r="M9"/>
  <c r="M8"/>
  <c r="M7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30"/>
  <c r="I30" i="1"/>
  <c r="H30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<sst xmlns="http://schemas.openxmlformats.org/spreadsheetml/2006/main" count="241" uniqueCount="117">
  <si>
    <t>Кіші топ (2 жастан бастап) аралық диагностиканың нәтижелерін бақылау парағы</t>
  </si>
  <si>
    <t>«Денсаулық» білім беру саласы</t>
  </si>
  <si>
    <t>№</t>
  </si>
  <si>
    <t>Баланың аты - жөні</t>
  </si>
  <si>
    <t>Дене шынықтыру</t>
  </si>
  <si>
    <t>Жалпы саны</t>
  </si>
  <si>
    <t>Орташа деңгей</t>
  </si>
  <si>
    <t>Біліктер мен дағдылардың даму деңгейі</t>
  </si>
  <si>
    <t>2-Д.1</t>
  </si>
  <si>
    <t>2-Д.2</t>
  </si>
  <si>
    <t>2-Д.3</t>
  </si>
  <si>
    <t>2-Д.4</t>
  </si>
  <si>
    <t>2-Д.5</t>
  </si>
  <si>
    <t>«Қатынас » білім беру саласы</t>
  </si>
  <si>
    <t>Баланың аты жөні</t>
  </si>
  <si>
    <t>Сөйлеуді дамыту</t>
  </si>
  <si>
    <t>Көркем әдебиет</t>
  </si>
  <si>
    <t>2-Қ.1</t>
  </si>
  <si>
    <t>2-Қ.2</t>
  </si>
  <si>
    <t>2-.Қ.3</t>
  </si>
  <si>
    <t>2-К.4</t>
  </si>
  <si>
    <t>2-К. 5</t>
  </si>
  <si>
    <t>2-К.6</t>
  </si>
  <si>
    <t>2-К.7</t>
  </si>
  <si>
    <t>2-К.8</t>
  </si>
  <si>
    <t>2-Қ.9</t>
  </si>
  <si>
    <t>«Таным» білім беру саласы</t>
  </si>
  <si>
    <t>Сенсорика</t>
  </si>
  <si>
    <t>Құрастыру</t>
  </si>
  <si>
    <t>Жаратылыстану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</si>
  <si>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</si>
  <si>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</si>
  <si>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</si>
  <si>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</si>
  <si>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</si>
  <si>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</si>
  <si>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</si>
  <si>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</si>
  <si>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</si>
  <si>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</si>
  <si>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</si>
  <si>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</si>
  <si>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</si>
  <si>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</si>
  <si>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</si>
  <si>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«Шығармашылық» білім беру саласы</t>
  </si>
  <si>
    <t>Сурет салу</t>
  </si>
  <si>
    <t>Мүсіндеу</t>
  </si>
  <si>
    <t>Аппликация</t>
  </si>
  <si>
    <t>Музыка</t>
  </si>
  <si>
    <t>2-3-Ш.1</t>
  </si>
  <si>
    <t>2-3-Ш.2</t>
  </si>
  <si>
    <t>2-3-Ш.3</t>
  </si>
  <si>
    <t>2-3-Ш.4</t>
  </si>
  <si>
    <t>2-3-Ш.5</t>
  </si>
  <si>
    <t>2-3-Ш.6</t>
  </si>
  <si>
    <t>2-3-Ш.7</t>
  </si>
  <si>
    <t>2-3-Ш.8</t>
  </si>
  <si>
    <t>2-3-Ш.9</t>
  </si>
  <si>
    <t>2-3-Ш.10</t>
  </si>
  <si>
    <t>2-3-Ш.11</t>
  </si>
  <si>
    <t>2-3-Ш.12</t>
  </si>
  <si>
    <t>2-3-Ш.13</t>
  </si>
  <si>
    <t>2-3-Ш.14</t>
  </si>
  <si>
    <t>2-3-Ш.15</t>
  </si>
  <si>
    <t>2-3-Ш.16</t>
  </si>
  <si>
    <t>2-3-Ш.17</t>
  </si>
  <si>
    <t>Жиынтық есеп</t>
  </si>
  <si>
    <t>балалардың біліктері мен дағдыларының дамуын  аралық бақылау</t>
  </si>
  <si>
    <t>нәтижелері бойынша</t>
  </si>
  <si>
    <t xml:space="preserve"> </t>
  </si>
  <si>
    <t>Баланың аты- жөні</t>
  </si>
  <si>
    <t>«Коммуникация» білім беру саласы</t>
  </si>
  <si>
    <t>I деңгей -0</t>
  </si>
  <si>
    <t>Төмен деңгейдегі балалардың үлесі</t>
  </si>
  <si>
    <t>Кіші топ</t>
  </si>
  <si>
    <t>Барлық бала саны -24</t>
  </si>
  <si>
    <t>IІ деңгей –17</t>
  </si>
  <si>
    <t>III деңгей -7</t>
  </si>
  <si>
    <t>Орташа деңгейдегі балалардың үлесі 71 %</t>
  </si>
  <si>
    <t>Жоғары деңгейдегі балалардың үлесі 29%</t>
  </si>
  <si>
    <t>І деңгей -    0                                ІІ деңгей-     10             ІІІ деңгей -14</t>
  </si>
  <si>
    <t>І деңгей - 0              ІІдеңгей - 11                              ІІІ деңгей-13</t>
  </si>
  <si>
    <t>І деңгей -1               ІІдеңгей -  15                              ІІІ деңгей-8</t>
  </si>
  <si>
    <t>2021-2022 оқу жылы</t>
  </si>
  <si>
    <t>Оқу жылы: 2021-2022</t>
  </si>
  <si>
    <t>Топ: Бәйтерек</t>
  </si>
  <si>
    <t xml:space="preserve">Оқу жылы: 2021-2022 </t>
  </si>
  <si>
    <t xml:space="preserve">Топ:Бәйтерек   </t>
  </si>
  <si>
    <t>Өткізу мерзімі:қаңтар</t>
  </si>
  <si>
    <t>Өткізу мерзімі:Қаңтар</t>
  </si>
  <si>
    <t xml:space="preserve">Оқу жылы:2021-2022  </t>
  </si>
  <si>
    <t xml:space="preserve">Топ: Бәйтерек </t>
  </si>
  <si>
    <t>Асқарова Амира</t>
  </si>
  <si>
    <t>Асылбек Айасыл</t>
  </si>
  <si>
    <t>Асылбек Асылым</t>
  </si>
  <si>
    <t>Абдулзалиева Адина</t>
  </si>
  <si>
    <t>Әділкерей Раяна</t>
  </si>
  <si>
    <t>Борибек Асылым</t>
  </si>
  <si>
    <t>Балғазин Амирхан</t>
  </si>
  <si>
    <t>Байдеш Айзере</t>
  </si>
  <si>
    <t>Бораш Абдурахман</t>
  </si>
  <si>
    <t>Борадаенко Вероника</t>
  </si>
  <si>
    <t>Базарбай Әли</t>
  </si>
  <si>
    <t>Батырхан  Амира</t>
  </si>
  <si>
    <t>Бақтыбай Нұрсұлтан</t>
  </si>
  <si>
    <t>Китибаев Нұрәдәл</t>
  </si>
  <si>
    <t>Досқали Райяна</t>
  </si>
  <si>
    <t>Дамирқызы Раяна</t>
  </si>
  <si>
    <t>Максат Ясина</t>
  </si>
  <si>
    <t>Мұхит Альфия</t>
  </si>
  <si>
    <t>Қосан Ибрагим</t>
  </si>
  <si>
    <t>Қалиев Уалихан</t>
  </si>
  <si>
    <t>Қуанышев Рахым</t>
  </si>
  <si>
    <t>Хаби Малика</t>
  </si>
  <si>
    <t>Хаби Адия</t>
  </si>
  <si>
    <t>Руслан Даниал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</si>
</sst>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 textRotation="90" wrapText="1"/>
    </xf>
    <xf numFmtId="0" fontId="5" fillId="0" borderId="11" xfId="0" applyFont="1" applyBorder="1" applyAlignment="1">
      <alignment vertical="center" wrapText="1"/>
    </xf>
    <xf numFmtId="0" fontId="0" fillId="0" borderId="11" xfId="0" applyBorder="1"/>
    <xf numFmtId="0" fontId="4" fillId="0" borderId="13" xfId="0" applyFont="1" applyBorder="1" applyAlignment="1">
      <alignment vertical="center" textRotation="90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6" fillId="0" borderId="11" xfId="0" applyFont="1" applyBorder="1" applyAlignment="1">
      <alignment vertical="center" textRotation="90" wrapText="1"/>
    </xf>
    <xf numFmtId="0" fontId="4" fillId="0" borderId="0" xfId="0" applyFont="1" applyAlignment="1">
      <alignment horizontal="left" vertical="center" wrapText="1" indent="3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textRotation="90" wrapText="1"/>
    </xf>
    <xf numFmtId="0" fontId="1" fillId="0" borderId="11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7" fillId="0" borderId="7" xfId="0" applyFont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9" xfId="0" applyBorder="1" applyAlignment="1">
      <alignment vertical="top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9"/>
    </xf>
    <xf numFmtId="0" fontId="4" fillId="0" borderId="13" xfId="0" applyFont="1" applyBorder="1" applyAlignment="1">
      <alignment horizontal="left" vertical="center" wrapText="1" indent="9"/>
    </xf>
    <xf numFmtId="0" fontId="2" fillId="0" borderId="11" xfId="0" applyFont="1" applyBorder="1" applyAlignment="1">
      <alignment horizontal="left" vertical="center" wrapText="1" indent="12"/>
    </xf>
    <xf numFmtId="0" fontId="4" fillId="0" borderId="11" xfId="0" applyFont="1" applyBorder="1" applyAlignment="1">
      <alignment vertical="center" textRotation="90" wrapText="1"/>
    </xf>
    <xf numFmtId="0" fontId="4" fillId="0" borderId="13" xfId="0" applyFont="1" applyBorder="1" applyAlignment="1">
      <alignment vertical="center" textRotation="90" wrapText="1"/>
    </xf>
    <xf numFmtId="0" fontId="4" fillId="0" borderId="11" xfId="0" applyFont="1" applyBorder="1" applyAlignment="1">
      <alignment horizontal="left" vertical="center" wrapText="1" indent="8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 indent="6"/>
    </xf>
    <xf numFmtId="0" fontId="4" fillId="0" borderId="11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horizontal="center" vertical="top" textRotation="9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horizontal="left" vertical="center" wrapText="1" indent="3"/>
    </xf>
    <xf numFmtId="0" fontId="4" fillId="0" borderId="18" xfId="0" applyFont="1" applyBorder="1" applyAlignment="1">
      <alignment horizontal="left" vertical="center" wrapText="1" indent="3"/>
    </xf>
    <xf numFmtId="0" fontId="4" fillId="0" borderId="19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 indent="3"/>
    </xf>
    <xf numFmtId="0" fontId="4" fillId="0" borderId="17" xfId="0" applyFont="1" applyBorder="1" applyAlignment="1">
      <alignment horizontal="left" vertical="center" wrapText="1" indent="3"/>
    </xf>
    <xf numFmtId="0" fontId="4" fillId="0" borderId="9" xfId="0" applyFont="1" applyBorder="1" applyAlignment="1">
      <alignment horizontal="left" vertical="center" wrapText="1" indent="3"/>
    </xf>
    <xf numFmtId="0" fontId="4" fillId="0" borderId="7" xfId="0" applyFont="1" applyBorder="1" applyAlignment="1">
      <alignment horizontal="left" vertical="center" wrapText="1" indent="3"/>
    </xf>
    <xf numFmtId="0" fontId="4" fillId="0" borderId="16" xfId="0" applyFont="1" applyBorder="1" applyAlignment="1">
      <alignment horizontal="left" vertical="center" wrapText="1" indent="4"/>
    </xf>
    <xf numFmtId="0" fontId="4" fillId="0" borderId="21" xfId="0" applyFont="1" applyBorder="1" applyAlignment="1">
      <alignment horizontal="left" vertical="center" wrapText="1" indent="4"/>
    </xf>
    <xf numFmtId="0" fontId="4" fillId="0" borderId="18" xfId="0" applyFont="1" applyBorder="1" applyAlignment="1">
      <alignment horizontal="left" vertical="center" wrapText="1" indent="4"/>
    </xf>
    <xf numFmtId="0" fontId="4" fillId="0" borderId="19" xfId="0" applyFont="1" applyBorder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4" fillId="0" borderId="8" xfId="0" applyFont="1" applyBorder="1" applyAlignment="1">
      <alignment horizontal="left" vertical="center" wrapText="1" indent="4"/>
    </xf>
    <xf numFmtId="0" fontId="4" fillId="0" borderId="17" xfId="0" applyFont="1" applyBorder="1" applyAlignment="1">
      <alignment horizontal="left" vertical="center" wrapText="1" indent="4"/>
    </xf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2" fillId="0" borderId="16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left" vertical="center" wrapText="1" indent="2"/>
    </xf>
    <xf numFmtId="0" fontId="2" fillId="0" borderId="18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textRotation="90" wrapText="1"/>
    </xf>
    <xf numFmtId="0" fontId="4" fillId="0" borderId="6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textRotation="90" wrapText="1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9" fontId="5" fillId="0" borderId="1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Layout" zoomScale="70" zoomScalePageLayoutView="70" workbookViewId="0">
      <selection activeCell="A7" sqref="A7:B30"/>
    </sheetView>
  </sheetViews>
  <sheetFormatPr defaultRowHeight="14.4"/>
  <cols>
    <col min="2" max="2" width="30.88671875" customWidth="1"/>
  </cols>
  <sheetData>
    <row r="1" spans="1:10" ht="17.399999999999999">
      <c r="A1" s="1"/>
      <c r="D1" t="s">
        <v>0</v>
      </c>
    </row>
    <row r="2" spans="1:10">
      <c r="C2" t="s">
        <v>85</v>
      </c>
      <c r="F2" t="s">
        <v>86</v>
      </c>
      <c r="I2" t="s">
        <v>90</v>
      </c>
    </row>
    <row r="4" spans="1:10" ht="15.6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8.25" customHeight="1">
      <c r="A5" s="48" t="s">
        <v>2</v>
      </c>
      <c r="B5" s="49" t="s">
        <v>3</v>
      </c>
      <c r="C5" s="51" t="s">
        <v>4</v>
      </c>
      <c r="D5" s="51"/>
      <c r="E5" s="51"/>
      <c r="F5" s="51"/>
      <c r="G5" s="51"/>
      <c r="H5" s="52" t="s">
        <v>5</v>
      </c>
      <c r="I5" s="52" t="s">
        <v>6</v>
      </c>
      <c r="J5" s="52" t="s">
        <v>7</v>
      </c>
    </row>
    <row r="6" spans="1:10" ht="54" customHeight="1">
      <c r="A6" s="48"/>
      <c r="B6" s="50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3"/>
      <c r="I6" s="53"/>
      <c r="J6" s="53"/>
    </row>
    <row r="7" spans="1:10" ht="15" thickBot="1">
      <c r="A7" s="18">
        <v>1</v>
      </c>
      <c r="B7" s="42" t="s">
        <v>93</v>
      </c>
      <c r="C7" s="6">
        <v>2</v>
      </c>
      <c r="D7" s="6">
        <v>1</v>
      </c>
      <c r="E7" s="6">
        <v>2</v>
      </c>
      <c r="F7" s="6">
        <v>1</v>
      </c>
      <c r="G7" s="6">
        <v>1</v>
      </c>
      <c r="H7" s="6">
        <f t="shared" ref="H7:H30" si="0">SUM(C7:G7)</f>
        <v>7</v>
      </c>
      <c r="I7" s="6">
        <f t="shared" ref="I7:I30" si="1">AVERAGE(C7:G7)</f>
        <v>1.4</v>
      </c>
      <c r="J7" s="6">
        <v>2</v>
      </c>
    </row>
    <row r="8" spans="1:10" ht="15" thickBot="1">
      <c r="A8" s="18">
        <v>2</v>
      </c>
      <c r="B8" s="42" t="s">
        <v>94</v>
      </c>
      <c r="C8" s="6">
        <v>1</v>
      </c>
      <c r="D8" s="6">
        <v>3</v>
      </c>
      <c r="E8" s="6">
        <v>2</v>
      </c>
      <c r="F8" s="6">
        <v>1</v>
      </c>
      <c r="G8" s="6">
        <v>3</v>
      </c>
      <c r="H8" s="6">
        <f t="shared" si="0"/>
        <v>10</v>
      </c>
      <c r="I8" s="6">
        <f t="shared" si="1"/>
        <v>2</v>
      </c>
      <c r="J8" s="6">
        <v>2</v>
      </c>
    </row>
    <row r="9" spans="1:10" ht="15" thickBot="1">
      <c r="A9" s="18">
        <v>3</v>
      </c>
      <c r="B9" s="42" t="s">
        <v>95</v>
      </c>
      <c r="C9" s="6">
        <v>1</v>
      </c>
      <c r="D9" s="6">
        <v>2</v>
      </c>
      <c r="E9" s="6">
        <v>2</v>
      </c>
      <c r="F9" s="6">
        <v>2</v>
      </c>
      <c r="G9" s="6">
        <v>2</v>
      </c>
      <c r="H9" s="6">
        <f t="shared" si="0"/>
        <v>9</v>
      </c>
      <c r="I9" s="6">
        <f t="shared" si="1"/>
        <v>1.8</v>
      </c>
      <c r="J9" s="6">
        <v>2</v>
      </c>
    </row>
    <row r="10" spans="1:10" ht="15" thickBot="1">
      <c r="A10" s="18">
        <v>4</v>
      </c>
      <c r="B10" s="42" t="s">
        <v>96</v>
      </c>
      <c r="C10" s="6">
        <v>3</v>
      </c>
      <c r="D10" s="6">
        <v>3</v>
      </c>
      <c r="E10" s="6">
        <v>3</v>
      </c>
      <c r="F10" s="6">
        <v>3</v>
      </c>
      <c r="G10" s="6">
        <v>2</v>
      </c>
      <c r="H10" s="6">
        <f t="shared" si="0"/>
        <v>14</v>
      </c>
      <c r="I10" s="6">
        <f t="shared" si="1"/>
        <v>2.8</v>
      </c>
      <c r="J10" s="6">
        <v>3</v>
      </c>
    </row>
    <row r="11" spans="1:10" ht="15" thickBot="1">
      <c r="A11" s="18">
        <v>5</v>
      </c>
      <c r="B11" s="42" t="s">
        <v>97</v>
      </c>
      <c r="C11" s="6">
        <v>2</v>
      </c>
      <c r="D11" s="6">
        <v>2</v>
      </c>
      <c r="E11" s="6">
        <v>2</v>
      </c>
      <c r="F11" s="6">
        <v>3</v>
      </c>
      <c r="G11" s="6">
        <v>3</v>
      </c>
      <c r="H11" s="6">
        <f t="shared" si="0"/>
        <v>12</v>
      </c>
      <c r="I11" s="6">
        <f t="shared" si="1"/>
        <v>2.4</v>
      </c>
      <c r="J11" s="6">
        <v>2</v>
      </c>
    </row>
    <row r="12" spans="1:10" ht="15" thickBot="1">
      <c r="A12" s="18">
        <v>6</v>
      </c>
      <c r="B12" s="42" t="s">
        <v>98</v>
      </c>
      <c r="C12" s="6">
        <v>2</v>
      </c>
      <c r="D12" s="6">
        <v>2</v>
      </c>
      <c r="E12" s="6">
        <v>3</v>
      </c>
      <c r="F12" s="6">
        <v>3</v>
      </c>
      <c r="G12" s="6">
        <v>2</v>
      </c>
      <c r="H12" s="6">
        <f t="shared" si="0"/>
        <v>12</v>
      </c>
      <c r="I12" s="6">
        <f t="shared" si="1"/>
        <v>2.4</v>
      </c>
      <c r="J12" s="6">
        <v>2</v>
      </c>
    </row>
    <row r="13" spans="1:10" ht="15" thickBot="1">
      <c r="A13" s="18">
        <v>7</v>
      </c>
      <c r="B13" s="42" t="s">
        <v>99</v>
      </c>
      <c r="C13" s="6">
        <v>2</v>
      </c>
      <c r="D13" s="6">
        <v>2</v>
      </c>
      <c r="E13" s="6">
        <v>2</v>
      </c>
      <c r="F13" s="6">
        <v>2</v>
      </c>
      <c r="G13" s="6">
        <v>3</v>
      </c>
      <c r="H13" s="6">
        <f t="shared" si="0"/>
        <v>11</v>
      </c>
      <c r="I13" s="6">
        <f t="shared" si="1"/>
        <v>2.2000000000000002</v>
      </c>
      <c r="J13" s="6">
        <v>2</v>
      </c>
    </row>
    <row r="14" spans="1:10" ht="15" thickBot="1">
      <c r="A14" s="18">
        <v>8</v>
      </c>
      <c r="B14" s="42" t="s">
        <v>100</v>
      </c>
      <c r="C14" s="6">
        <v>3</v>
      </c>
      <c r="D14" s="6">
        <v>3</v>
      </c>
      <c r="E14" s="6">
        <v>3</v>
      </c>
      <c r="F14" s="6">
        <v>3</v>
      </c>
      <c r="G14" s="6">
        <v>2</v>
      </c>
      <c r="H14" s="6">
        <f t="shared" si="0"/>
        <v>14</v>
      </c>
      <c r="I14" s="6">
        <f t="shared" si="1"/>
        <v>2.8</v>
      </c>
      <c r="J14" s="6">
        <v>3</v>
      </c>
    </row>
    <row r="15" spans="1:10" ht="15" thickBot="1">
      <c r="A15" s="18">
        <v>9</v>
      </c>
      <c r="B15" s="42" t="s">
        <v>101</v>
      </c>
      <c r="C15" s="6">
        <v>2</v>
      </c>
      <c r="D15" s="6">
        <v>2</v>
      </c>
      <c r="E15" s="6">
        <v>3</v>
      </c>
      <c r="F15" s="6">
        <v>3</v>
      </c>
      <c r="G15" s="6">
        <v>2</v>
      </c>
      <c r="H15" s="7">
        <f t="shared" si="0"/>
        <v>12</v>
      </c>
      <c r="I15" s="7">
        <f t="shared" si="1"/>
        <v>2.4</v>
      </c>
      <c r="J15" s="8">
        <v>2</v>
      </c>
    </row>
    <row r="16" spans="1:10" ht="15" thickBot="1">
      <c r="A16" s="18">
        <v>10</v>
      </c>
      <c r="B16" s="42" t="s">
        <v>102</v>
      </c>
      <c r="C16" s="6">
        <v>3</v>
      </c>
      <c r="D16" s="6">
        <v>3</v>
      </c>
      <c r="E16" s="6">
        <v>3</v>
      </c>
      <c r="F16" s="6">
        <v>3</v>
      </c>
      <c r="G16" s="6">
        <v>2</v>
      </c>
      <c r="H16" s="7">
        <f t="shared" si="0"/>
        <v>14</v>
      </c>
      <c r="I16" s="7">
        <f t="shared" si="1"/>
        <v>2.8</v>
      </c>
      <c r="J16" s="8">
        <v>3</v>
      </c>
    </row>
    <row r="17" spans="1:10" ht="15" thickBot="1">
      <c r="A17" s="18">
        <v>11</v>
      </c>
      <c r="B17" s="42" t="s">
        <v>103</v>
      </c>
      <c r="C17" s="6">
        <v>2</v>
      </c>
      <c r="D17" s="6">
        <v>3</v>
      </c>
      <c r="E17" s="6">
        <v>3</v>
      </c>
      <c r="F17" s="6">
        <v>3</v>
      </c>
      <c r="G17" s="6">
        <v>3</v>
      </c>
      <c r="H17" s="7">
        <f t="shared" si="0"/>
        <v>14</v>
      </c>
      <c r="I17" s="7">
        <f t="shared" si="1"/>
        <v>2.8</v>
      </c>
      <c r="J17" s="8">
        <v>3</v>
      </c>
    </row>
    <row r="18" spans="1:10" ht="15" thickBot="1">
      <c r="A18" s="18">
        <v>12</v>
      </c>
      <c r="B18" s="42" t="s">
        <v>104</v>
      </c>
      <c r="C18" s="6">
        <v>3</v>
      </c>
      <c r="D18" s="6">
        <v>3</v>
      </c>
      <c r="E18" s="6">
        <v>2</v>
      </c>
      <c r="F18" s="6">
        <v>2</v>
      </c>
      <c r="G18" s="6">
        <v>2</v>
      </c>
      <c r="H18" s="7">
        <f t="shared" si="0"/>
        <v>12</v>
      </c>
      <c r="I18" s="7">
        <f t="shared" si="1"/>
        <v>2.4</v>
      </c>
      <c r="J18" s="8">
        <v>2</v>
      </c>
    </row>
    <row r="19" spans="1:10" ht="15" thickBot="1">
      <c r="A19" s="18">
        <v>13</v>
      </c>
      <c r="B19" s="42" t="s">
        <v>105</v>
      </c>
      <c r="C19" s="6">
        <v>2</v>
      </c>
      <c r="D19" s="6">
        <v>2</v>
      </c>
      <c r="E19" s="6">
        <v>3</v>
      </c>
      <c r="F19" s="6">
        <v>3</v>
      </c>
      <c r="G19" s="6">
        <v>2</v>
      </c>
      <c r="H19" s="7">
        <f t="shared" si="0"/>
        <v>12</v>
      </c>
      <c r="I19" s="7">
        <f t="shared" si="1"/>
        <v>2.4</v>
      </c>
      <c r="J19" s="8">
        <v>2</v>
      </c>
    </row>
    <row r="20" spans="1:10" ht="15" thickBot="1">
      <c r="A20" s="18">
        <v>14</v>
      </c>
      <c r="B20" s="42" t="s">
        <v>106</v>
      </c>
      <c r="C20" s="6">
        <v>1</v>
      </c>
      <c r="D20" s="6">
        <v>2</v>
      </c>
      <c r="E20" s="6">
        <v>1</v>
      </c>
      <c r="F20" s="6">
        <v>2</v>
      </c>
      <c r="G20" s="6">
        <v>1</v>
      </c>
      <c r="H20" s="7">
        <f t="shared" si="0"/>
        <v>7</v>
      </c>
      <c r="I20" s="7">
        <f t="shared" si="1"/>
        <v>1.4</v>
      </c>
      <c r="J20" s="8">
        <v>2</v>
      </c>
    </row>
    <row r="21" spans="1:10" ht="15" thickBot="1">
      <c r="A21" s="18">
        <v>15</v>
      </c>
      <c r="B21" s="42" t="s">
        <v>107</v>
      </c>
      <c r="C21" s="6">
        <v>2</v>
      </c>
      <c r="D21" s="6">
        <v>3</v>
      </c>
      <c r="E21" s="6">
        <v>2</v>
      </c>
      <c r="F21" s="6">
        <v>2</v>
      </c>
      <c r="G21" s="6">
        <v>2</v>
      </c>
      <c r="H21" s="7">
        <f t="shared" si="0"/>
        <v>11</v>
      </c>
      <c r="I21" s="7">
        <f t="shared" si="1"/>
        <v>2.2000000000000002</v>
      </c>
      <c r="J21" s="8">
        <v>2</v>
      </c>
    </row>
    <row r="22" spans="1:10" ht="15" thickBot="1">
      <c r="A22" s="18">
        <v>16</v>
      </c>
      <c r="B22" s="42" t="s">
        <v>108</v>
      </c>
      <c r="C22" s="6">
        <v>3</v>
      </c>
      <c r="D22" s="6">
        <v>3</v>
      </c>
      <c r="E22" s="6">
        <v>3</v>
      </c>
      <c r="F22" s="6">
        <v>3</v>
      </c>
      <c r="G22" s="6">
        <v>3</v>
      </c>
      <c r="H22" s="7">
        <f t="shared" si="0"/>
        <v>15</v>
      </c>
      <c r="I22" s="7">
        <f t="shared" si="1"/>
        <v>3</v>
      </c>
      <c r="J22" s="8">
        <v>3</v>
      </c>
    </row>
    <row r="23" spans="1:10" ht="15" thickBot="1">
      <c r="A23" s="18">
        <v>17</v>
      </c>
      <c r="B23" s="42" t="s">
        <v>109</v>
      </c>
      <c r="C23" s="6">
        <v>3</v>
      </c>
      <c r="D23" s="6">
        <v>2</v>
      </c>
      <c r="E23" s="6">
        <v>3</v>
      </c>
      <c r="F23" s="6">
        <v>3</v>
      </c>
      <c r="G23" s="6">
        <v>3</v>
      </c>
      <c r="H23" s="7">
        <f t="shared" si="0"/>
        <v>14</v>
      </c>
      <c r="I23" s="7">
        <f t="shared" si="1"/>
        <v>2.8</v>
      </c>
      <c r="J23" s="8">
        <v>3</v>
      </c>
    </row>
    <row r="24" spans="1:10" ht="15" thickBot="1">
      <c r="A24" s="18">
        <v>18</v>
      </c>
      <c r="B24" s="42" t="s">
        <v>110</v>
      </c>
      <c r="C24" s="6">
        <v>3</v>
      </c>
      <c r="D24" s="6">
        <v>3</v>
      </c>
      <c r="E24" s="6">
        <v>2</v>
      </c>
      <c r="F24" s="6">
        <v>2</v>
      </c>
      <c r="G24" s="6">
        <v>2</v>
      </c>
      <c r="H24" s="7">
        <f t="shared" si="0"/>
        <v>12</v>
      </c>
      <c r="I24" s="7">
        <f t="shared" si="1"/>
        <v>2.4</v>
      </c>
      <c r="J24" s="8">
        <v>2</v>
      </c>
    </row>
    <row r="25" spans="1:10" ht="15" thickBot="1">
      <c r="A25" s="18">
        <v>19</v>
      </c>
      <c r="B25" s="42" t="s">
        <v>111</v>
      </c>
      <c r="C25" s="6">
        <v>1</v>
      </c>
      <c r="D25" s="6">
        <v>2</v>
      </c>
      <c r="E25" s="6">
        <v>1</v>
      </c>
      <c r="F25" s="6">
        <v>2</v>
      </c>
      <c r="G25" s="6">
        <v>1</v>
      </c>
      <c r="H25" s="7">
        <f t="shared" si="0"/>
        <v>7</v>
      </c>
      <c r="I25" s="7">
        <f t="shared" si="1"/>
        <v>1.4</v>
      </c>
      <c r="J25" s="8">
        <v>1</v>
      </c>
    </row>
    <row r="26" spans="1:10" ht="15" thickBot="1">
      <c r="A26" s="18">
        <v>20</v>
      </c>
      <c r="B26" s="42" t="s">
        <v>112</v>
      </c>
      <c r="C26" s="6">
        <v>2</v>
      </c>
      <c r="D26" s="6">
        <v>3</v>
      </c>
      <c r="E26" s="6">
        <v>2</v>
      </c>
      <c r="F26" s="6">
        <v>2</v>
      </c>
      <c r="G26" s="6">
        <v>2</v>
      </c>
      <c r="H26" s="7">
        <v>11</v>
      </c>
      <c r="I26" s="7">
        <v>2.2000000000000002</v>
      </c>
      <c r="J26" s="8">
        <v>2</v>
      </c>
    </row>
    <row r="27" spans="1:10" ht="15" thickBot="1">
      <c r="A27" s="18">
        <v>21</v>
      </c>
      <c r="B27" s="42" t="s">
        <v>113</v>
      </c>
      <c r="C27" s="6">
        <v>3</v>
      </c>
      <c r="D27" s="6">
        <v>3</v>
      </c>
      <c r="E27" s="6">
        <v>3</v>
      </c>
      <c r="F27" s="6">
        <v>3</v>
      </c>
      <c r="G27" s="6">
        <v>3</v>
      </c>
      <c r="H27" s="7">
        <v>15</v>
      </c>
      <c r="I27" s="7">
        <v>3</v>
      </c>
      <c r="J27" s="8">
        <v>3</v>
      </c>
    </row>
    <row r="28" spans="1:10" ht="15" thickBot="1">
      <c r="A28" s="18">
        <v>22</v>
      </c>
      <c r="B28" s="42" t="s">
        <v>114</v>
      </c>
      <c r="C28" s="6">
        <v>3</v>
      </c>
      <c r="D28" s="6">
        <v>2</v>
      </c>
      <c r="E28" s="6">
        <v>3</v>
      </c>
      <c r="F28" s="6">
        <v>3</v>
      </c>
      <c r="G28" s="6">
        <v>3</v>
      </c>
      <c r="H28" s="7">
        <v>14</v>
      </c>
      <c r="I28" s="7">
        <v>2.8</v>
      </c>
      <c r="J28" s="8">
        <v>3</v>
      </c>
    </row>
    <row r="29" spans="1:10" ht="15" thickBot="1">
      <c r="A29" s="18">
        <v>23</v>
      </c>
      <c r="B29" s="42" t="s">
        <v>115</v>
      </c>
      <c r="C29" s="6">
        <v>3</v>
      </c>
      <c r="D29" s="6">
        <v>3</v>
      </c>
      <c r="E29" s="6">
        <v>2</v>
      </c>
      <c r="F29" s="6">
        <v>2</v>
      </c>
      <c r="G29" s="6">
        <v>2</v>
      </c>
      <c r="H29" s="7">
        <v>12</v>
      </c>
      <c r="I29" s="7">
        <v>2.4</v>
      </c>
      <c r="J29" s="8">
        <v>2</v>
      </c>
    </row>
    <row r="30" spans="1:10" ht="15" thickBot="1">
      <c r="A30" s="18">
        <v>24</v>
      </c>
      <c r="B30" s="42" t="s">
        <v>116</v>
      </c>
      <c r="C30" s="6">
        <v>2</v>
      </c>
      <c r="D30" s="6">
        <v>3</v>
      </c>
      <c r="E30" s="6">
        <v>2</v>
      </c>
      <c r="F30" s="6">
        <v>1</v>
      </c>
      <c r="G30" s="6">
        <v>3</v>
      </c>
      <c r="H30" s="7">
        <f t="shared" si="0"/>
        <v>11</v>
      </c>
      <c r="I30" s="7">
        <f t="shared" si="1"/>
        <v>2.2000000000000002</v>
      </c>
      <c r="J30" s="8">
        <v>2</v>
      </c>
    </row>
    <row r="31" spans="1:10">
      <c r="A31" s="44" t="s">
        <v>83</v>
      </c>
      <c r="B31" s="45"/>
      <c r="C31" s="45"/>
      <c r="D31" s="45"/>
      <c r="E31" s="45"/>
      <c r="F31" s="45"/>
      <c r="G31" s="45"/>
      <c r="H31" s="45"/>
      <c r="I31" s="45"/>
      <c r="J31" s="46"/>
    </row>
  </sheetData>
  <mergeCells count="8">
    <mergeCell ref="A31:J31"/>
    <mergeCell ref="A4:J4"/>
    <mergeCell ref="A5:A6"/>
    <mergeCell ref="B5:B6"/>
    <mergeCell ref="C5:G5"/>
    <mergeCell ref="H5:H6"/>
    <mergeCell ref="I5:I6"/>
    <mergeCell ref="J5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zoomScale="62" zoomScalePageLayoutView="62" workbookViewId="0">
      <selection activeCell="A7" sqref="A7:B30"/>
    </sheetView>
  </sheetViews>
  <sheetFormatPr defaultRowHeight="14.4"/>
  <cols>
    <col min="2" max="2" width="27.33203125" customWidth="1"/>
    <col min="3" max="11" width="5" customWidth="1"/>
  </cols>
  <sheetData>
    <row r="1" spans="1:14">
      <c r="B1" t="s">
        <v>0</v>
      </c>
    </row>
    <row r="2" spans="1:14">
      <c r="B2" t="s">
        <v>87</v>
      </c>
      <c r="D2" t="s">
        <v>88</v>
      </c>
      <c r="G2" t="s">
        <v>89</v>
      </c>
    </row>
    <row r="4" spans="1:14" ht="16.5" customHeight="1">
      <c r="A4" s="47" t="s">
        <v>13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6.5" customHeight="1">
      <c r="A5" s="48" t="s">
        <v>2</v>
      </c>
      <c r="B5" s="47" t="s">
        <v>14</v>
      </c>
      <c r="C5" s="54" t="s">
        <v>15</v>
      </c>
      <c r="D5" s="54"/>
      <c r="E5" s="54"/>
      <c r="F5" s="54"/>
      <c r="G5" s="49" t="s">
        <v>16</v>
      </c>
      <c r="H5" s="49"/>
      <c r="I5" s="49"/>
      <c r="J5" s="49"/>
      <c r="K5" s="49"/>
      <c r="L5" s="13"/>
      <c r="M5" s="13"/>
      <c r="N5" s="13"/>
    </row>
    <row r="6" spans="1:14" ht="86.25" customHeight="1">
      <c r="A6" s="48"/>
      <c r="B6" s="47"/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5</v>
      </c>
      <c r="M6" s="2" t="s">
        <v>6</v>
      </c>
      <c r="N6" s="2" t="s">
        <v>7</v>
      </c>
    </row>
    <row r="7" spans="1:14" ht="16.2" thickBot="1">
      <c r="A7" s="18">
        <v>1</v>
      </c>
      <c r="B7" s="42" t="s">
        <v>93</v>
      </c>
      <c r="C7" s="3">
        <v>2</v>
      </c>
      <c r="D7" s="3">
        <v>1</v>
      </c>
      <c r="E7" s="3">
        <v>2</v>
      </c>
      <c r="F7" s="3">
        <v>2</v>
      </c>
      <c r="G7" s="3">
        <v>2</v>
      </c>
      <c r="H7" s="3">
        <v>1</v>
      </c>
      <c r="I7" s="3">
        <v>2</v>
      </c>
      <c r="J7" s="3">
        <v>1</v>
      </c>
      <c r="K7" s="3">
        <v>2</v>
      </c>
      <c r="L7" s="3">
        <f t="shared" ref="L7:L30" si="0">SUM(C7:K7)</f>
        <v>15</v>
      </c>
      <c r="M7" s="3">
        <f>AVERAGE(C7:K7)</f>
        <v>1.6666666666666667</v>
      </c>
      <c r="N7" s="3">
        <v>2</v>
      </c>
    </row>
    <row r="8" spans="1:14" ht="16.2" thickBot="1">
      <c r="A8" s="18">
        <v>2</v>
      </c>
      <c r="B8" s="42" t="s">
        <v>94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2</v>
      </c>
      <c r="J8" s="3">
        <v>3</v>
      </c>
      <c r="K8" s="3">
        <v>3</v>
      </c>
      <c r="L8" s="3">
        <f t="shared" si="0"/>
        <v>25</v>
      </c>
      <c r="M8" s="3">
        <f>AVERAGE(C8:K8)</f>
        <v>2.7777777777777777</v>
      </c>
      <c r="N8" s="3">
        <v>3</v>
      </c>
    </row>
    <row r="9" spans="1:14" ht="16.2" thickBot="1">
      <c r="A9" s="18">
        <v>3</v>
      </c>
      <c r="B9" s="42" t="s">
        <v>95</v>
      </c>
      <c r="C9" s="3">
        <v>3</v>
      </c>
      <c r="D9" s="3">
        <v>3</v>
      </c>
      <c r="E9" s="3">
        <v>3</v>
      </c>
      <c r="F9" s="3">
        <v>2</v>
      </c>
      <c r="G9" s="3">
        <v>2</v>
      </c>
      <c r="H9" s="3">
        <v>1</v>
      </c>
      <c r="I9" s="3">
        <v>2</v>
      </c>
      <c r="J9" s="3">
        <v>3</v>
      </c>
      <c r="K9" s="3">
        <v>3</v>
      </c>
      <c r="L9" s="3">
        <f t="shared" si="0"/>
        <v>22</v>
      </c>
      <c r="M9" s="3">
        <f>AVERAGE(C9:K9)</f>
        <v>2.4444444444444446</v>
      </c>
      <c r="N9" s="3">
        <v>2</v>
      </c>
    </row>
    <row r="10" spans="1:14" ht="16.2" thickBot="1">
      <c r="A10" s="18">
        <v>4</v>
      </c>
      <c r="B10" s="42" t="s">
        <v>96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2</v>
      </c>
      <c r="I10" s="3">
        <v>2</v>
      </c>
      <c r="J10" s="3">
        <v>3</v>
      </c>
      <c r="K10" s="3">
        <v>3</v>
      </c>
      <c r="L10" s="3">
        <f t="shared" si="0"/>
        <v>24</v>
      </c>
      <c r="M10" s="3">
        <f t="shared" ref="M10:M30" si="1">AVERAGE(C10:K10)</f>
        <v>2.6666666666666665</v>
      </c>
      <c r="N10" s="3">
        <v>3</v>
      </c>
    </row>
    <row r="11" spans="1:14" ht="16.2" thickBot="1">
      <c r="A11" s="18">
        <v>5</v>
      </c>
      <c r="B11" s="42" t="s">
        <v>97</v>
      </c>
      <c r="C11" s="3">
        <v>3</v>
      </c>
      <c r="D11" s="3">
        <v>3</v>
      </c>
      <c r="E11" s="3">
        <v>3</v>
      </c>
      <c r="F11" s="3">
        <v>3</v>
      </c>
      <c r="G11" s="3">
        <v>2</v>
      </c>
      <c r="H11" s="3">
        <v>2</v>
      </c>
      <c r="I11" s="3">
        <v>3</v>
      </c>
      <c r="J11" s="3">
        <v>3</v>
      </c>
      <c r="K11" s="3">
        <v>3</v>
      </c>
      <c r="L11" s="3">
        <f t="shared" si="0"/>
        <v>25</v>
      </c>
      <c r="M11" s="3">
        <f t="shared" si="1"/>
        <v>2.7777777777777777</v>
      </c>
      <c r="N11" s="3">
        <v>2</v>
      </c>
    </row>
    <row r="12" spans="1:14" ht="16.2" thickBot="1">
      <c r="A12" s="18">
        <v>6</v>
      </c>
      <c r="B12" s="42" t="s">
        <v>98</v>
      </c>
      <c r="C12" s="3">
        <v>3</v>
      </c>
      <c r="D12" s="3">
        <v>1</v>
      </c>
      <c r="E12" s="3">
        <v>1</v>
      </c>
      <c r="F12" s="3">
        <v>1</v>
      </c>
      <c r="G12" s="3">
        <v>2</v>
      </c>
      <c r="H12" s="3">
        <v>2</v>
      </c>
      <c r="I12" s="3">
        <v>3</v>
      </c>
      <c r="J12" s="3">
        <v>1</v>
      </c>
      <c r="K12" s="3">
        <v>1</v>
      </c>
      <c r="L12" s="3">
        <f t="shared" si="0"/>
        <v>15</v>
      </c>
      <c r="M12" s="3">
        <f t="shared" si="1"/>
        <v>1.6666666666666667</v>
      </c>
      <c r="N12" s="3">
        <v>2</v>
      </c>
    </row>
    <row r="13" spans="1:14" ht="16.2" thickBot="1">
      <c r="A13" s="18">
        <v>7</v>
      </c>
      <c r="B13" s="42" t="s">
        <v>99</v>
      </c>
      <c r="C13" s="3">
        <v>3</v>
      </c>
      <c r="D13" s="3">
        <v>3</v>
      </c>
      <c r="E13" s="3">
        <v>2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2</v>
      </c>
      <c r="L13" s="3">
        <f t="shared" si="0"/>
        <v>25</v>
      </c>
      <c r="M13" s="3">
        <f t="shared" si="1"/>
        <v>2.7777777777777777</v>
      </c>
      <c r="N13" s="3">
        <v>3</v>
      </c>
    </row>
    <row r="14" spans="1:14" ht="16.2" thickBot="1">
      <c r="A14" s="18">
        <v>8</v>
      </c>
      <c r="B14" s="42" t="s">
        <v>100</v>
      </c>
      <c r="C14" s="3">
        <v>1</v>
      </c>
      <c r="D14" s="3">
        <v>2</v>
      </c>
      <c r="E14" s="3">
        <v>3</v>
      </c>
      <c r="F14" s="3">
        <v>2</v>
      </c>
      <c r="G14" s="3">
        <v>2</v>
      </c>
      <c r="H14" s="3">
        <v>2</v>
      </c>
      <c r="I14" s="3">
        <v>1</v>
      </c>
      <c r="J14" s="3">
        <v>2</v>
      </c>
      <c r="K14" s="3">
        <v>3</v>
      </c>
      <c r="L14" s="3">
        <f t="shared" si="0"/>
        <v>18</v>
      </c>
      <c r="M14" s="3">
        <f t="shared" si="1"/>
        <v>2</v>
      </c>
      <c r="N14" s="3">
        <v>2</v>
      </c>
    </row>
    <row r="15" spans="1:14" ht="16.2" thickBot="1">
      <c r="A15" s="18">
        <v>9</v>
      </c>
      <c r="B15" s="42" t="s">
        <v>101</v>
      </c>
      <c r="C15" s="3">
        <v>2</v>
      </c>
      <c r="D15" s="3">
        <v>2</v>
      </c>
      <c r="E15" s="3">
        <v>2</v>
      </c>
      <c r="F15" s="3">
        <v>2</v>
      </c>
      <c r="G15" s="3">
        <v>1</v>
      </c>
      <c r="H15" s="3">
        <v>1</v>
      </c>
      <c r="I15" s="3">
        <v>2</v>
      </c>
      <c r="J15" s="3">
        <v>2</v>
      </c>
      <c r="K15" s="3">
        <v>2</v>
      </c>
      <c r="L15" s="4">
        <f t="shared" si="0"/>
        <v>16</v>
      </c>
      <c r="M15" s="3">
        <f t="shared" si="1"/>
        <v>1.7777777777777777</v>
      </c>
      <c r="N15" s="4">
        <v>2</v>
      </c>
    </row>
    <row r="16" spans="1:14" ht="16.2" thickBot="1">
      <c r="A16" s="18">
        <v>10</v>
      </c>
      <c r="B16" s="42" t="s">
        <v>102</v>
      </c>
      <c r="C16" s="3">
        <v>3</v>
      </c>
      <c r="D16" s="3">
        <v>3</v>
      </c>
      <c r="E16" s="3">
        <v>3</v>
      </c>
      <c r="F16" s="3">
        <v>3</v>
      </c>
      <c r="G16" s="3">
        <v>2</v>
      </c>
      <c r="H16" s="3">
        <v>3</v>
      </c>
      <c r="I16" s="3">
        <v>3</v>
      </c>
      <c r="J16" s="3">
        <v>3</v>
      </c>
      <c r="K16" s="3">
        <v>3</v>
      </c>
      <c r="L16" s="4">
        <f t="shared" si="0"/>
        <v>26</v>
      </c>
      <c r="M16" s="3">
        <f t="shared" si="1"/>
        <v>2.8888888888888888</v>
      </c>
      <c r="N16" s="4">
        <v>3</v>
      </c>
    </row>
    <row r="17" spans="1:14" ht="16.2" thickBot="1">
      <c r="A17" s="18">
        <v>11</v>
      </c>
      <c r="B17" s="42" t="s">
        <v>103</v>
      </c>
      <c r="C17" s="3">
        <v>2</v>
      </c>
      <c r="D17" s="3">
        <v>2</v>
      </c>
      <c r="E17" s="3">
        <v>2</v>
      </c>
      <c r="F17" s="3">
        <v>2</v>
      </c>
      <c r="G17" s="3">
        <v>3</v>
      </c>
      <c r="H17" s="3">
        <v>3</v>
      </c>
      <c r="I17" s="3">
        <v>2</v>
      </c>
      <c r="J17" s="3">
        <v>2</v>
      </c>
      <c r="K17" s="3">
        <v>2</v>
      </c>
      <c r="L17" s="4">
        <f t="shared" si="0"/>
        <v>20</v>
      </c>
      <c r="M17" s="3">
        <f t="shared" si="1"/>
        <v>2.2222222222222223</v>
      </c>
      <c r="N17" s="4">
        <v>2</v>
      </c>
    </row>
    <row r="18" spans="1:14" ht="16.2" thickBot="1">
      <c r="A18" s="18">
        <v>12</v>
      </c>
      <c r="B18" s="42" t="s">
        <v>104</v>
      </c>
      <c r="C18" s="3">
        <v>3</v>
      </c>
      <c r="D18" s="3">
        <v>2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2</v>
      </c>
      <c r="K18" s="3">
        <v>3</v>
      </c>
      <c r="L18" s="4">
        <f t="shared" si="0"/>
        <v>25</v>
      </c>
      <c r="M18" s="3">
        <f t="shared" si="1"/>
        <v>2.7777777777777777</v>
      </c>
      <c r="N18" s="4">
        <v>3</v>
      </c>
    </row>
    <row r="19" spans="1:14" ht="16.2" thickBot="1">
      <c r="A19" s="18">
        <v>13</v>
      </c>
      <c r="B19" s="42" t="s">
        <v>105</v>
      </c>
      <c r="C19" s="3">
        <v>2</v>
      </c>
      <c r="D19" s="3">
        <v>3</v>
      </c>
      <c r="E19" s="3">
        <v>3</v>
      </c>
      <c r="F19" s="3">
        <v>1</v>
      </c>
      <c r="G19" s="3">
        <v>1</v>
      </c>
      <c r="H19" s="3">
        <v>1</v>
      </c>
      <c r="I19" s="3">
        <v>2</v>
      </c>
      <c r="J19" s="3">
        <v>3</v>
      </c>
      <c r="K19" s="3">
        <v>3</v>
      </c>
      <c r="L19" s="4">
        <f t="shared" si="0"/>
        <v>19</v>
      </c>
      <c r="M19" s="3">
        <f t="shared" si="1"/>
        <v>2.1111111111111112</v>
      </c>
      <c r="N19" s="4">
        <v>2</v>
      </c>
    </row>
    <row r="20" spans="1:14" ht="16.2" thickBot="1">
      <c r="A20" s="18">
        <v>14</v>
      </c>
      <c r="B20" s="42" t="s">
        <v>106</v>
      </c>
      <c r="C20" s="3">
        <v>3</v>
      </c>
      <c r="D20" s="3">
        <v>2</v>
      </c>
      <c r="E20" s="3">
        <v>3</v>
      </c>
      <c r="F20" s="3">
        <v>2</v>
      </c>
      <c r="G20" s="3">
        <v>3</v>
      </c>
      <c r="H20" s="3">
        <v>2</v>
      </c>
      <c r="I20" s="3">
        <v>3</v>
      </c>
      <c r="J20" s="3">
        <v>2</v>
      </c>
      <c r="K20" s="3">
        <v>3</v>
      </c>
      <c r="L20" s="4">
        <f t="shared" si="0"/>
        <v>23</v>
      </c>
      <c r="M20" s="3">
        <f t="shared" si="1"/>
        <v>2.5555555555555554</v>
      </c>
      <c r="N20" s="4">
        <v>3</v>
      </c>
    </row>
    <row r="21" spans="1:14" ht="16.2" thickBot="1">
      <c r="A21" s="18">
        <v>15</v>
      </c>
      <c r="B21" s="42" t="s">
        <v>107</v>
      </c>
      <c r="C21" s="3">
        <v>3</v>
      </c>
      <c r="D21" s="3">
        <v>3</v>
      </c>
      <c r="E21" s="3">
        <v>3</v>
      </c>
      <c r="F21" s="3">
        <v>2</v>
      </c>
      <c r="G21" s="3">
        <v>2</v>
      </c>
      <c r="H21" s="3">
        <v>3</v>
      </c>
      <c r="I21" s="3">
        <v>3</v>
      </c>
      <c r="J21" s="3">
        <v>3</v>
      </c>
      <c r="K21" s="3">
        <v>3</v>
      </c>
      <c r="L21" s="4">
        <f t="shared" si="0"/>
        <v>25</v>
      </c>
      <c r="M21" s="3">
        <f t="shared" si="1"/>
        <v>2.7777777777777777</v>
      </c>
      <c r="N21" s="4">
        <v>3</v>
      </c>
    </row>
    <row r="22" spans="1:14" ht="16.2" thickBot="1">
      <c r="A22" s="18">
        <v>16</v>
      </c>
      <c r="B22" s="42" t="s">
        <v>108</v>
      </c>
      <c r="C22" s="3">
        <v>3</v>
      </c>
      <c r="D22" s="3">
        <v>2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2</v>
      </c>
      <c r="K22" s="3">
        <v>3</v>
      </c>
      <c r="L22" s="4">
        <f t="shared" si="0"/>
        <v>25</v>
      </c>
      <c r="M22" s="3">
        <f t="shared" si="1"/>
        <v>2.7777777777777777</v>
      </c>
      <c r="N22" s="4">
        <v>3</v>
      </c>
    </row>
    <row r="23" spans="1:14" ht="16.2" thickBot="1">
      <c r="A23" s="18">
        <v>17</v>
      </c>
      <c r="B23" s="42" t="s">
        <v>109</v>
      </c>
      <c r="C23" s="3">
        <v>3</v>
      </c>
      <c r="D23" s="3">
        <v>2</v>
      </c>
      <c r="E23" s="3">
        <v>3</v>
      </c>
      <c r="F23" s="3">
        <v>3</v>
      </c>
      <c r="G23" s="3">
        <v>2</v>
      </c>
      <c r="H23" s="3">
        <v>3</v>
      </c>
      <c r="I23" s="3">
        <v>3</v>
      </c>
      <c r="J23" s="3">
        <v>2</v>
      </c>
      <c r="K23" s="3">
        <v>3</v>
      </c>
      <c r="L23" s="4">
        <f t="shared" si="0"/>
        <v>24</v>
      </c>
      <c r="M23" s="3">
        <f t="shared" si="1"/>
        <v>2.6666666666666665</v>
      </c>
      <c r="N23" s="4">
        <v>3</v>
      </c>
    </row>
    <row r="24" spans="1:14" ht="16.2" thickBot="1">
      <c r="A24" s="18">
        <v>18</v>
      </c>
      <c r="B24" s="42" t="s">
        <v>110</v>
      </c>
      <c r="C24" s="3">
        <v>2</v>
      </c>
      <c r="D24" s="3">
        <v>3</v>
      </c>
      <c r="E24" s="3">
        <v>3</v>
      </c>
      <c r="F24" s="3">
        <v>2</v>
      </c>
      <c r="G24" s="3">
        <v>2</v>
      </c>
      <c r="H24" s="3">
        <v>3</v>
      </c>
      <c r="I24" s="3">
        <v>2</v>
      </c>
      <c r="J24" s="3">
        <v>3</v>
      </c>
      <c r="K24" s="3">
        <v>3</v>
      </c>
      <c r="L24" s="4">
        <f t="shared" si="0"/>
        <v>23</v>
      </c>
      <c r="M24" s="3">
        <f t="shared" si="1"/>
        <v>2.5555555555555554</v>
      </c>
      <c r="N24" s="4">
        <v>3</v>
      </c>
    </row>
    <row r="25" spans="1:14" ht="16.2" thickBot="1">
      <c r="A25" s="18">
        <v>19</v>
      </c>
      <c r="B25" s="42" t="s">
        <v>111</v>
      </c>
      <c r="C25" s="3">
        <v>2</v>
      </c>
      <c r="D25" s="3">
        <v>2</v>
      </c>
      <c r="E25" s="3">
        <v>1</v>
      </c>
      <c r="F25" s="3">
        <v>1</v>
      </c>
      <c r="G25" s="3">
        <v>2</v>
      </c>
      <c r="H25" s="3">
        <v>1</v>
      </c>
      <c r="I25" s="3">
        <v>1</v>
      </c>
      <c r="J25" s="3">
        <v>1</v>
      </c>
      <c r="K25" s="3">
        <v>1</v>
      </c>
      <c r="L25" s="4">
        <f t="shared" si="0"/>
        <v>12</v>
      </c>
      <c r="M25" s="3">
        <f t="shared" si="1"/>
        <v>1.3333333333333333</v>
      </c>
      <c r="N25" s="4">
        <v>2</v>
      </c>
    </row>
    <row r="26" spans="1:14" ht="16.2" thickBot="1">
      <c r="A26" s="18">
        <v>20</v>
      </c>
      <c r="B26" s="42" t="s">
        <v>112</v>
      </c>
      <c r="C26" s="3">
        <v>3</v>
      </c>
      <c r="D26" s="3">
        <v>2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2</v>
      </c>
      <c r="K26" s="3">
        <v>3</v>
      </c>
      <c r="L26" s="4">
        <v>25</v>
      </c>
      <c r="M26" s="3">
        <v>2.7777777777777777</v>
      </c>
      <c r="N26" s="4">
        <v>3</v>
      </c>
    </row>
    <row r="27" spans="1:14" ht="16.2" thickBot="1">
      <c r="A27" s="18">
        <v>21</v>
      </c>
      <c r="B27" s="42" t="s">
        <v>113</v>
      </c>
      <c r="C27" s="3">
        <v>3</v>
      </c>
      <c r="D27" s="3">
        <v>2</v>
      </c>
      <c r="E27" s="3">
        <v>3</v>
      </c>
      <c r="F27" s="3">
        <v>3</v>
      </c>
      <c r="G27" s="3">
        <v>2</v>
      </c>
      <c r="H27" s="3">
        <v>3</v>
      </c>
      <c r="I27" s="3">
        <v>3</v>
      </c>
      <c r="J27" s="3">
        <v>2</v>
      </c>
      <c r="K27" s="3">
        <v>3</v>
      </c>
      <c r="L27" s="4">
        <v>24</v>
      </c>
      <c r="M27" s="3">
        <v>2.6666666666666665</v>
      </c>
      <c r="N27" s="4">
        <v>3</v>
      </c>
    </row>
    <row r="28" spans="1:14" ht="16.2" thickBot="1">
      <c r="A28" s="18">
        <v>22</v>
      </c>
      <c r="B28" s="42" t="s">
        <v>114</v>
      </c>
      <c r="C28" s="3">
        <v>2</v>
      </c>
      <c r="D28" s="3">
        <v>3</v>
      </c>
      <c r="E28" s="3">
        <v>3</v>
      </c>
      <c r="F28" s="3">
        <v>2</v>
      </c>
      <c r="G28" s="3">
        <v>2</v>
      </c>
      <c r="H28" s="3">
        <v>3</v>
      </c>
      <c r="I28" s="3">
        <v>2</v>
      </c>
      <c r="J28" s="3">
        <v>3</v>
      </c>
      <c r="K28" s="3">
        <v>3</v>
      </c>
      <c r="L28" s="4">
        <v>23</v>
      </c>
      <c r="M28" s="3">
        <v>2.5555555555555554</v>
      </c>
      <c r="N28" s="4">
        <v>3</v>
      </c>
    </row>
    <row r="29" spans="1:14" ht="16.2" thickBot="1">
      <c r="A29" s="18">
        <v>23</v>
      </c>
      <c r="B29" s="42" t="s">
        <v>115</v>
      </c>
      <c r="C29" s="3">
        <v>2</v>
      </c>
      <c r="D29" s="3">
        <v>2</v>
      </c>
      <c r="E29" s="3">
        <v>1</v>
      </c>
      <c r="F29" s="3">
        <v>1</v>
      </c>
      <c r="G29" s="3">
        <v>2</v>
      </c>
      <c r="H29" s="3">
        <v>1</v>
      </c>
      <c r="I29" s="3">
        <v>1</v>
      </c>
      <c r="J29" s="3">
        <v>1</v>
      </c>
      <c r="K29" s="3">
        <v>1</v>
      </c>
      <c r="L29" s="4">
        <v>12</v>
      </c>
      <c r="M29" s="3">
        <v>1.3333333333333333</v>
      </c>
      <c r="N29" s="4">
        <v>2</v>
      </c>
    </row>
    <row r="30" spans="1:14" ht="16.2" thickBot="1">
      <c r="A30" s="18">
        <v>24</v>
      </c>
      <c r="B30" s="42" t="s">
        <v>116</v>
      </c>
      <c r="C30" s="3">
        <v>3</v>
      </c>
      <c r="D30" s="3">
        <v>1</v>
      </c>
      <c r="E30" s="3">
        <v>3</v>
      </c>
      <c r="F30" s="3">
        <v>2</v>
      </c>
      <c r="G30" s="3">
        <v>2</v>
      </c>
      <c r="H30" s="3">
        <v>1</v>
      </c>
      <c r="I30" s="3">
        <v>3</v>
      </c>
      <c r="J30" s="3">
        <v>1</v>
      </c>
      <c r="K30" s="3">
        <v>3</v>
      </c>
      <c r="L30" s="4">
        <f t="shared" si="0"/>
        <v>19</v>
      </c>
      <c r="M30" s="3">
        <f t="shared" si="1"/>
        <v>2.1111111111111112</v>
      </c>
      <c r="N30" s="4">
        <v>2</v>
      </c>
    </row>
    <row r="31" spans="1:14">
      <c r="A31" s="44" t="s">
        <v>82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</row>
  </sheetData>
  <mergeCells count="6">
    <mergeCell ref="B5:B6"/>
    <mergeCell ref="A31:N31"/>
    <mergeCell ref="A4:N4"/>
    <mergeCell ref="A5:A6"/>
    <mergeCell ref="C5:F5"/>
    <mergeCell ref="G5:K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Layout" zoomScale="70" zoomScalePageLayoutView="70" workbookViewId="0">
      <selection activeCell="A7" sqref="A7:B30"/>
    </sheetView>
  </sheetViews>
  <sheetFormatPr defaultRowHeight="14.4"/>
  <cols>
    <col min="2" max="2" width="24.6640625" customWidth="1"/>
    <col min="3" max="17" width="4.33203125" customWidth="1"/>
  </cols>
  <sheetData>
    <row r="1" spans="1:20">
      <c r="A1" t="s">
        <v>0</v>
      </c>
    </row>
    <row r="2" spans="1:20">
      <c r="B2" t="s">
        <v>91</v>
      </c>
      <c r="D2" t="s">
        <v>86</v>
      </c>
      <c r="G2" t="s">
        <v>89</v>
      </c>
    </row>
    <row r="4" spans="1:20" ht="15.6">
      <c r="A4" s="47" t="s">
        <v>26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6.5" customHeight="1">
      <c r="A5" s="48" t="s">
        <v>2</v>
      </c>
      <c r="B5" s="56" t="s">
        <v>3</v>
      </c>
      <c r="C5" s="57" t="s">
        <v>27</v>
      </c>
      <c r="D5" s="57"/>
      <c r="E5" s="57"/>
      <c r="F5" s="57"/>
      <c r="G5" s="57"/>
      <c r="H5" s="57"/>
      <c r="I5" s="58" t="s">
        <v>28</v>
      </c>
      <c r="J5" s="58"/>
      <c r="K5" s="58"/>
      <c r="L5" s="58"/>
      <c r="M5" s="58"/>
      <c r="N5" s="59" t="s">
        <v>29</v>
      </c>
      <c r="O5" s="59"/>
      <c r="P5" s="59"/>
      <c r="Q5" s="59"/>
      <c r="R5" s="55" t="s">
        <v>5</v>
      </c>
      <c r="S5" s="55" t="s">
        <v>6</v>
      </c>
      <c r="T5" s="60" t="s">
        <v>7</v>
      </c>
    </row>
    <row r="6" spans="1:20" ht="100.5" customHeight="1">
      <c r="A6" s="48"/>
      <c r="B6" s="56"/>
      <c r="C6" s="17" t="s">
        <v>30</v>
      </c>
      <c r="D6" s="17" t="s">
        <v>31</v>
      </c>
      <c r="E6" s="17" t="s">
        <v>32</v>
      </c>
      <c r="F6" s="17" t="s">
        <v>33</v>
      </c>
      <c r="G6" s="17" t="s">
        <v>34</v>
      </c>
      <c r="H6" s="17" t="s">
        <v>35</v>
      </c>
      <c r="I6" s="17" t="s">
        <v>36</v>
      </c>
      <c r="J6" s="17" t="s">
        <v>37</v>
      </c>
      <c r="K6" s="17" t="s">
        <v>38</v>
      </c>
      <c r="L6" s="17" t="s">
        <v>39</v>
      </c>
      <c r="M6" s="17" t="s">
        <v>40</v>
      </c>
      <c r="N6" s="17" t="s">
        <v>41</v>
      </c>
      <c r="O6" s="17" t="s">
        <v>42</v>
      </c>
      <c r="P6" s="17" t="s">
        <v>43</v>
      </c>
      <c r="Q6" s="17" t="s">
        <v>44</v>
      </c>
      <c r="R6" s="55"/>
      <c r="S6" s="55"/>
      <c r="T6" s="60"/>
    </row>
    <row r="7" spans="1:20" ht="16.2" thickBot="1">
      <c r="A7" s="18">
        <v>1</v>
      </c>
      <c r="B7" s="42" t="s">
        <v>93</v>
      </c>
      <c r="C7" s="20">
        <v>1</v>
      </c>
      <c r="D7" s="20">
        <v>2</v>
      </c>
      <c r="E7" s="20">
        <v>1</v>
      </c>
      <c r="F7" s="20">
        <v>2</v>
      </c>
      <c r="G7" s="20">
        <v>2</v>
      </c>
      <c r="H7" s="20">
        <v>2</v>
      </c>
      <c r="I7" s="20">
        <v>1</v>
      </c>
      <c r="J7" s="20">
        <v>2</v>
      </c>
      <c r="K7" s="20">
        <v>1</v>
      </c>
      <c r="L7" s="20">
        <v>2</v>
      </c>
      <c r="M7" s="20">
        <v>2</v>
      </c>
      <c r="N7" s="20">
        <v>2</v>
      </c>
      <c r="O7" s="20">
        <v>1</v>
      </c>
      <c r="P7" s="20">
        <v>2</v>
      </c>
      <c r="Q7" s="20">
        <v>1</v>
      </c>
      <c r="R7" s="3">
        <f t="shared" ref="R7:R30" si="0">SUM(C7:Q7)</f>
        <v>24</v>
      </c>
      <c r="S7" s="3">
        <f>AVERAGE(C7:Q7)</f>
        <v>1.6</v>
      </c>
      <c r="T7" s="4">
        <v>2</v>
      </c>
    </row>
    <row r="8" spans="1:20" ht="16.2" thickBot="1">
      <c r="A8" s="18">
        <v>2</v>
      </c>
      <c r="B8" s="42" t="s">
        <v>94</v>
      </c>
      <c r="C8" s="20">
        <v>3</v>
      </c>
      <c r="D8" s="20">
        <v>2</v>
      </c>
      <c r="E8" s="20">
        <v>3</v>
      </c>
      <c r="F8" s="20">
        <v>3</v>
      </c>
      <c r="G8" s="20">
        <v>3</v>
      </c>
      <c r="H8" s="20">
        <v>3</v>
      </c>
      <c r="I8" s="20">
        <v>3</v>
      </c>
      <c r="J8" s="20">
        <v>2</v>
      </c>
      <c r="K8" s="20">
        <v>3</v>
      </c>
      <c r="L8" s="20">
        <v>3</v>
      </c>
      <c r="M8" s="20">
        <v>3</v>
      </c>
      <c r="N8" s="20">
        <v>3</v>
      </c>
      <c r="O8" s="20">
        <v>3</v>
      </c>
      <c r="P8" s="20">
        <v>2</v>
      </c>
      <c r="Q8" s="20">
        <v>3</v>
      </c>
      <c r="R8" s="3">
        <f t="shared" si="0"/>
        <v>42</v>
      </c>
      <c r="S8" s="3">
        <f>AVERAGE(C8:Q8)</f>
        <v>2.8</v>
      </c>
      <c r="T8" s="4">
        <v>3</v>
      </c>
    </row>
    <row r="9" spans="1:20" ht="16.2" thickBot="1">
      <c r="A9" s="18">
        <v>3</v>
      </c>
      <c r="B9" s="42" t="s">
        <v>95</v>
      </c>
      <c r="C9" s="20">
        <v>2</v>
      </c>
      <c r="D9" s="20">
        <v>3</v>
      </c>
      <c r="E9" s="20">
        <v>1</v>
      </c>
      <c r="F9" s="20">
        <v>1</v>
      </c>
      <c r="G9" s="20">
        <v>1</v>
      </c>
      <c r="H9" s="20">
        <v>2</v>
      </c>
      <c r="I9" s="20">
        <v>2</v>
      </c>
      <c r="J9" s="20">
        <v>3</v>
      </c>
      <c r="K9" s="20">
        <v>1</v>
      </c>
      <c r="L9" s="20">
        <v>1</v>
      </c>
      <c r="M9" s="20">
        <v>1</v>
      </c>
      <c r="N9" s="20">
        <v>2</v>
      </c>
      <c r="O9" s="20">
        <v>2</v>
      </c>
      <c r="P9" s="20">
        <v>3</v>
      </c>
      <c r="Q9" s="20">
        <v>1</v>
      </c>
      <c r="R9" s="3">
        <f t="shared" si="0"/>
        <v>26</v>
      </c>
      <c r="S9" s="3">
        <f t="shared" ref="S9:S30" si="1">AVERAGE(C9:Q9)</f>
        <v>1.7333333333333334</v>
      </c>
      <c r="T9" s="4">
        <v>2</v>
      </c>
    </row>
    <row r="10" spans="1:20" ht="16.2" thickBot="1">
      <c r="A10" s="18">
        <v>4</v>
      </c>
      <c r="B10" s="42" t="s">
        <v>96</v>
      </c>
      <c r="C10" s="20">
        <v>2</v>
      </c>
      <c r="D10" s="20">
        <v>2</v>
      </c>
      <c r="E10" s="20">
        <v>3</v>
      </c>
      <c r="F10" s="20">
        <v>3</v>
      </c>
      <c r="G10" s="20">
        <v>3</v>
      </c>
      <c r="H10" s="20">
        <v>3</v>
      </c>
      <c r="I10" s="20">
        <v>2</v>
      </c>
      <c r="J10" s="20">
        <v>2</v>
      </c>
      <c r="K10" s="20">
        <v>3</v>
      </c>
      <c r="L10" s="20">
        <v>3</v>
      </c>
      <c r="M10" s="20">
        <v>3</v>
      </c>
      <c r="N10" s="20">
        <v>3</v>
      </c>
      <c r="O10" s="20">
        <v>2</v>
      </c>
      <c r="P10" s="20">
        <v>2</v>
      </c>
      <c r="Q10" s="20">
        <v>3</v>
      </c>
      <c r="R10" s="3">
        <f t="shared" si="0"/>
        <v>39</v>
      </c>
      <c r="S10" s="3">
        <f t="shared" si="1"/>
        <v>2.6</v>
      </c>
      <c r="T10" s="4">
        <v>3</v>
      </c>
    </row>
    <row r="11" spans="1:20" ht="16.2" thickBot="1">
      <c r="A11" s="18">
        <v>5</v>
      </c>
      <c r="B11" s="42" t="s">
        <v>97</v>
      </c>
      <c r="C11" s="20">
        <v>2</v>
      </c>
      <c r="D11" s="20">
        <v>3</v>
      </c>
      <c r="E11" s="20">
        <v>3</v>
      </c>
      <c r="F11" s="20">
        <v>3</v>
      </c>
      <c r="G11" s="20">
        <v>3</v>
      </c>
      <c r="H11" s="20">
        <v>2</v>
      </c>
      <c r="I11" s="20">
        <v>2</v>
      </c>
      <c r="J11" s="20">
        <v>3</v>
      </c>
      <c r="K11" s="20">
        <v>3</v>
      </c>
      <c r="L11" s="20">
        <v>3</v>
      </c>
      <c r="M11" s="20">
        <v>3</v>
      </c>
      <c r="N11" s="20">
        <v>2</v>
      </c>
      <c r="O11" s="20">
        <v>2</v>
      </c>
      <c r="P11" s="20">
        <v>3</v>
      </c>
      <c r="Q11" s="20">
        <v>3</v>
      </c>
      <c r="R11" s="3">
        <f t="shared" si="0"/>
        <v>40</v>
      </c>
      <c r="S11" s="3">
        <f t="shared" si="1"/>
        <v>2.6666666666666665</v>
      </c>
      <c r="T11" s="4">
        <v>3</v>
      </c>
    </row>
    <row r="12" spans="1:20" ht="16.2" thickBot="1">
      <c r="A12" s="18">
        <v>6</v>
      </c>
      <c r="B12" s="42" t="s">
        <v>98</v>
      </c>
      <c r="C12" s="20">
        <v>2</v>
      </c>
      <c r="D12" s="20">
        <v>3</v>
      </c>
      <c r="E12" s="20">
        <v>1</v>
      </c>
      <c r="F12" s="20">
        <v>1</v>
      </c>
      <c r="G12" s="20">
        <v>1</v>
      </c>
      <c r="H12" s="20">
        <v>2</v>
      </c>
      <c r="I12" s="20">
        <v>2</v>
      </c>
      <c r="J12" s="20">
        <v>3</v>
      </c>
      <c r="K12" s="20">
        <v>1</v>
      </c>
      <c r="L12" s="20">
        <v>1</v>
      </c>
      <c r="M12" s="20">
        <v>1</v>
      </c>
      <c r="N12" s="20">
        <v>2</v>
      </c>
      <c r="O12" s="20">
        <v>2</v>
      </c>
      <c r="P12" s="20">
        <v>3</v>
      </c>
      <c r="Q12" s="20">
        <v>1</v>
      </c>
      <c r="R12" s="3">
        <f t="shared" si="0"/>
        <v>26</v>
      </c>
      <c r="S12" s="3">
        <f t="shared" si="1"/>
        <v>1.7333333333333334</v>
      </c>
      <c r="T12" s="4">
        <v>2</v>
      </c>
    </row>
    <row r="13" spans="1:20" ht="16.2" thickBot="1">
      <c r="A13" s="18">
        <v>7</v>
      </c>
      <c r="B13" s="42" t="s">
        <v>99</v>
      </c>
      <c r="C13" s="20">
        <v>3</v>
      </c>
      <c r="D13" s="20">
        <v>3</v>
      </c>
      <c r="E13" s="20">
        <v>3</v>
      </c>
      <c r="F13" s="20">
        <v>2</v>
      </c>
      <c r="G13" s="20">
        <v>3</v>
      </c>
      <c r="H13" s="20">
        <v>3</v>
      </c>
      <c r="I13" s="20">
        <v>3</v>
      </c>
      <c r="J13" s="20">
        <v>3</v>
      </c>
      <c r="K13" s="20">
        <v>3</v>
      </c>
      <c r="L13" s="20">
        <v>2</v>
      </c>
      <c r="M13" s="20">
        <v>3</v>
      </c>
      <c r="N13" s="20">
        <v>3</v>
      </c>
      <c r="O13" s="20">
        <v>3</v>
      </c>
      <c r="P13" s="20">
        <v>3</v>
      </c>
      <c r="Q13" s="20">
        <v>3</v>
      </c>
      <c r="R13" s="3">
        <f t="shared" si="0"/>
        <v>43</v>
      </c>
      <c r="S13" s="3">
        <f t="shared" si="1"/>
        <v>2.8666666666666667</v>
      </c>
      <c r="T13" s="4">
        <v>3</v>
      </c>
    </row>
    <row r="14" spans="1:20" ht="16.2" thickBot="1">
      <c r="A14" s="18">
        <v>8</v>
      </c>
      <c r="B14" s="42" t="s">
        <v>100</v>
      </c>
      <c r="C14" s="20">
        <v>2</v>
      </c>
      <c r="D14" s="20">
        <v>1</v>
      </c>
      <c r="E14" s="20">
        <v>2</v>
      </c>
      <c r="F14" s="20">
        <v>3</v>
      </c>
      <c r="G14" s="20">
        <v>2</v>
      </c>
      <c r="H14" s="20">
        <v>2</v>
      </c>
      <c r="I14" s="20">
        <v>2</v>
      </c>
      <c r="J14" s="20">
        <v>1</v>
      </c>
      <c r="K14" s="20">
        <v>2</v>
      </c>
      <c r="L14" s="20">
        <v>3</v>
      </c>
      <c r="M14" s="20">
        <v>2</v>
      </c>
      <c r="N14" s="20">
        <v>2</v>
      </c>
      <c r="O14" s="20">
        <v>2</v>
      </c>
      <c r="P14" s="20">
        <v>2</v>
      </c>
      <c r="Q14" s="20">
        <v>2</v>
      </c>
      <c r="R14" s="3">
        <f t="shared" si="0"/>
        <v>30</v>
      </c>
      <c r="S14" s="3">
        <f t="shared" si="1"/>
        <v>2</v>
      </c>
      <c r="T14" s="4">
        <v>2</v>
      </c>
    </row>
    <row r="15" spans="1:20" ht="16.2" thickBot="1">
      <c r="A15" s="18">
        <v>9</v>
      </c>
      <c r="B15" s="42" t="s">
        <v>101</v>
      </c>
      <c r="C15" s="20">
        <v>1</v>
      </c>
      <c r="D15" s="20">
        <v>2</v>
      </c>
      <c r="E15" s="20">
        <v>2</v>
      </c>
      <c r="F15" s="20">
        <v>2</v>
      </c>
      <c r="G15" s="20">
        <v>2</v>
      </c>
      <c r="H15" s="20">
        <v>1</v>
      </c>
      <c r="I15" s="20">
        <v>1</v>
      </c>
      <c r="J15" s="20">
        <v>2</v>
      </c>
      <c r="K15" s="20">
        <v>2</v>
      </c>
      <c r="L15" s="20">
        <v>2</v>
      </c>
      <c r="M15" s="20">
        <v>2</v>
      </c>
      <c r="N15" s="20">
        <v>1</v>
      </c>
      <c r="O15" s="20">
        <v>1</v>
      </c>
      <c r="P15" s="20">
        <v>2</v>
      </c>
      <c r="Q15" s="20">
        <v>1</v>
      </c>
      <c r="R15" s="4">
        <f t="shared" si="0"/>
        <v>24</v>
      </c>
      <c r="S15" s="3">
        <f t="shared" si="1"/>
        <v>1.6</v>
      </c>
      <c r="T15" s="4">
        <v>2</v>
      </c>
    </row>
    <row r="16" spans="1:20" ht="16.2" thickBot="1">
      <c r="A16" s="18">
        <v>10</v>
      </c>
      <c r="B16" s="42" t="s">
        <v>102</v>
      </c>
      <c r="C16" s="20">
        <v>3</v>
      </c>
      <c r="D16" s="20">
        <v>3</v>
      </c>
      <c r="E16" s="20">
        <v>3</v>
      </c>
      <c r="F16" s="20">
        <v>3</v>
      </c>
      <c r="G16" s="20">
        <v>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>
        <v>3</v>
      </c>
      <c r="N16" s="20">
        <v>2</v>
      </c>
      <c r="O16" s="20">
        <v>3</v>
      </c>
      <c r="P16" s="20">
        <v>3</v>
      </c>
      <c r="Q16" s="20">
        <v>3</v>
      </c>
      <c r="R16" s="4">
        <f t="shared" si="0"/>
        <v>43</v>
      </c>
      <c r="S16" s="3">
        <f t="shared" si="1"/>
        <v>2.8666666666666667</v>
      </c>
      <c r="T16" s="4">
        <v>3</v>
      </c>
    </row>
    <row r="17" spans="1:20" ht="16.2" thickBot="1">
      <c r="A17" s="18">
        <v>11</v>
      </c>
      <c r="B17" s="42" t="s">
        <v>103</v>
      </c>
      <c r="C17" s="20">
        <v>3</v>
      </c>
      <c r="D17" s="20">
        <v>2</v>
      </c>
      <c r="E17" s="20">
        <v>2</v>
      </c>
      <c r="F17" s="20">
        <v>2</v>
      </c>
      <c r="G17" s="20">
        <v>2</v>
      </c>
      <c r="H17" s="20">
        <v>3</v>
      </c>
      <c r="I17" s="20">
        <v>3</v>
      </c>
      <c r="J17" s="20">
        <v>2</v>
      </c>
      <c r="K17" s="20">
        <v>2</v>
      </c>
      <c r="L17" s="20">
        <v>2</v>
      </c>
      <c r="M17" s="20">
        <v>2</v>
      </c>
      <c r="N17" s="20">
        <v>3</v>
      </c>
      <c r="O17" s="20">
        <v>3</v>
      </c>
      <c r="P17" s="20">
        <v>2</v>
      </c>
      <c r="Q17" s="20">
        <v>2</v>
      </c>
      <c r="R17" s="4">
        <f t="shared" si="0"/>
        <v>35</v>
      </c>
      <c r="S17" s="3">
        <f t="shared" si="1"/>
        <v>2.3333333333333335</v>
      </c>
      <c r="T17" s="4">
        <v>2</v>
      </c>
    </row>
    <row r="18" spans="1:20" ht="16.2" thickBot="1">
      <c r="A18" s="18">
        <v>12</v>
      </c>
      <c r="B18" s="42" t="s">
        <v>104</v>
      </c>
      <c r="C18" s="20">
        <v>3</v>
      </c>
      <c r="D18" s="20">
        <v>3</v>
      </c>
      <c r="E18" s="20">
        <v>2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2</v>
      </c>
      <c r="L18" s="20">
        <v>3</v>
      </c>
      <c r="M18" s="20">
        <v>3</v>
      </c>
      <c r="N18" s="20">
        <v>3</v>
      </c>
      <c r="O18" s="20">
        <v>3</v>
      </c>
      <c r="P18" s="20">
        <v>3</v>
      </c>
      <c r="Q18" s="20">
        <v>2</v>
      </c>
      <c r="R18" s="4">
        <f t="shared" si="0"/>
        <v>42</v>
      </c>
      <c r="S18" s="3">
        <f t="shared" si="1"/>
        <v>2.8</v>
      </c>
      <c r="T18" s="4">
        <v>3</v>
      </c>
    </row>
    <row r="19" spans="1:20" ht="16.2" thickBot="1">
      <c r="A19" s="18">
        <v>13</v>
      </c>
      <c r="B19" s="42" t="s">
        <v>105</v>
      </c>
      <c r="C19" s="20">
        <v>1</v>
      </c>
      <c r="D19" s="20">
        <v>2</v>
      </c>
      <c r="E19" s="20">
        <v>3</v>
      </c>
      <c r="F19" s="20">
        <v>3</v>
      </c>
      <c r="G19" s="20">
        <v>1</v>
      </c>
      <c r="H19" s="20">
        <v>1</v>
      </c>
      <c r="I19" s="20">
        <v>1</v>
      </c>
      <c r="J19" s="20">
        <v>2</v>
      </c>
      <c r="K19" s="20">
        <v>3</v>
      </c>
      <c r="L19" s="20">
        <v>3</v>
      </c>
      <c r="M19" s="20">
        <v>1</v>
      </c>
      <c r="N19" s="20">
        <v>1</v>
      </c>
      <c r="O19" s="20">
        <v>1</v>
      </c>
      <c r="P19" s="20">
        <v>2</v>
      </c>
      <c r="Q19" s="20">
        <v>3</v>
      </c>
      <c r="R19" s="4">
        <f t="shared" si="0"/>
        <v>28</v>
      </c>
      <c r="S19" s="3">
        <f t="shared" si="1"/>
        <v>1.8666666666666667</v>
      </c>
      <c r="T19" s="4">
        <v>2</v>
      </c>
    </row>
    <row r="20" spans="1:20" ht="16.2" thickBot="1">
      <c r="A20" s="18">
        <v>14</v>
      </c>
      <c r="B20" s="42" t="s">
        <v>106</v>
      </c>
      <c r="C20" s="20">
        <v>2</v>
      </c>
      <c r="D20" s="20">
        <v>3</v>
      </c>
      <c r="E20" s="20">
        <v>2</v>
      </c>
      <c r="F20" s="20">
        <v>3</v>
      </c>
      <c r="G20" s="20">
        <v>2</v>
      </c>
      <c r="H20" s="20">
        <v>3</v>
      </c>
      <c r="I20" s="20">
        <v>2</v>
      </c>
      <c r="J20" s="20">
        <v>3</v>
      </c>
      <c r="K20" s="20">
        <v>2</v>
      </c>
      <c r="L20" s="20">
        <v>3</v>
      </c>
      <c r="M20" s="20">
        <v>2</v>
      </c>
      <c r="N20" s="20">
        <v>3</v>
      </c>
      <c r="O20" s="20">
        <v>2</v>
      </c>
      <c r="P20" s="20">
        <v>3</v>
      </c>
      <c r="Q20" s="20">
        <v>2</v>
      </c>
      <c r="R20" s="4">
        <f t="shared" si="0"/>
        <v>37</v>
      </c>
      <c r="S20" s="3">
        <f t="shared" si="1"/>
        <v>2.4666666666666668</v>
      </c>
      <c r="T20" s="4">
        <v>2</v>
      </c>
    </row>
    <row r="21" spans="1:20" ht="16.2" thickBot="1">
      <c r="A21" s="18">
        <v>15</v>
      </c>
      <c r="B21" s="42" t="s">
        <v>107</v>
      </c>
      <c r="C21" s="20">
        <v>3</v>
      </c>
      <c r="D21" s="20">
        <v>3</v>
      </c>
      <c r="E21" s="20">
        <v>3</v>
      </c>
      <c r="F21" s="20">
        <v>3</v>
      </c>
      <c r="G21" s="20">
        <v>2</v>
      </c>
      <c r="H21" s="20">
        <v>2</v>
      </c>
      <c r="I21" s="20">
        <v>3</v>
      </c>
      <c r="J21" s="20">
        <v>3</v>
      </c>
      <c r="K21" s="20">
        <v>3</v>
      </c>
      <c r="L21" s="20">
        <v>3</v>
      </c>
      <c r="M21" s="20">
        <v>2</v>
      </c>
      <c r="N21" s="20">
        <v>2</v>
      </c>
      <c r="O21" s="20">
        <v>3</v>
      </c>
      <c r="P21" s="20">
        <v>3</v>
      </c>
      <c r="Q21" s="20">
        <v>3</v>
      </c>
      <c r="R21" s="4">
        <f t="shared" si="0"/>
        <v>41</v>
      </c>
      <c r="S21" s="3">
        <f t="shared" si="1"/>
        <v>2.7333333333333334</v>
      </c>
      <c r="T21" s="4">
        <v>3</v>
      </c>
    </row>
    <row r="22" spans="1:20" ht="16.2" thickBot="1">
      <c r="A22" s="18">
        <v>16</v>
      </c>
      <c r="B22" s="42" t="s">
        <v>108</v>
      </c>
      <c r="C22" s="20">
        <v>3</v>
      </c>
      <c r="D22" s="20">
        <v>3</v>
      </c>
      <c r="E22" s="20">
        <v>2</v>
      </c>
      <c r="F22" s="20">
        <v>3</v>
      </c>
      <c r="G22" s="20">
        <v>3</v>
      </c>
      <c r="H22" s="20">
        <v>3</v>
      </c>
      <c r="I22" s="20">
        <v>3</v>
      </c>
      <c r="J22" s="20">
        <v>3</v>
      </c>
      <c r="K22" s="20">
        <v>2</v>
      </c>
      <c r="L22" s="20">
        <v>3</v>
      </c>
      <c r="M22" s="20">
        <v>3</v>
      </c>
      <c r="N22" s="20">
        <v>3</v>
      </c>
      <c r="O22" s="20">
        <v>3</v>
      </c>
      <c r="P22" s="20">
        <v>3</v>
      </c>
      <c r="Q22" s="20">
        <v>2</v>
      </c>
      <c r="R22" s="4">
        <f t="shared" si="0"/>
        <v>42</v>
      </c>
      <c r="S22" s="3">
        <f t="shared" si="1"/>
        <v>2.8</v>
      </c>
      <c r="T22" s="4">
        <v>3</v>
      </c>
    </row>
    <row r="23" spans="1:20" ht="16.2" thickBot="1">
      <c r="A23" s="18">
        <v>17</v>
      </c>
      <c r="B23" s="42" t="s">
        <v>109</v>
      </c>
      <c r="C23" s="20">
        <v>3</v>
      </c>
      <c r="D23" s="20">
        <v>3</v>
      </c>
      <c r="E23" s="20">
        <v>2</v>
      </c>
      <c r="F23" s="20">
        <v>3</v>
      </c>
      <c r="G23" s="20">
        <v>3</v>
      </c>
      <c r="H23" s="20">
        <v>2</v>
      </c>
      <c r="I23" s="20">
        <v>3</v>
      </c>
      <c r="J23" s="20">
        <v>3</v>
      </c>
      <c r="K23" s="20">
        <v>2</v>
      </c>
      <c r="L23" s="20">
        <v>3</v>
      </c>
      <c r="M23" s="20">
        <v>3</v>
      </c>
      <c r="N23" s="20">
        <v>2</v>
      </c>
      <c r="O23" s="20">
        <v>3</v>
      </c>
      <c r="P23" s="20">
        <v>3</v>
      </c>
      <c r="Q23" s="20">
        <v>2</v>
      </c>
      <c r="R23" s="4">
        <f t="shared" si="0"/>
        <v>40</v>
      </c>
      <c r="S23" s="3">
        <f t="shared" si="1"/>
        <v>2.6666666666666665</v>
      </c>
      <c r="T23" s="4">
        <v>3</v>
      </c>
    </row>
    <row r="24" spans="1:20" ht="16.2" thickBot="1">
      <c r="A24" s="18">
        <v>18</v>
      </c>
      <c r="B24" s="42" t="s">
        <v>110</v>
      </c>
      <c r="C24" s="20">
        <v>3</v>
      </c>
      <c r="D24" s="20">
        <v>2</v>
      </c>
      <c r="E24" s="20">
        <v>3</v>
      </c>
      <c r="F24" s="20">
        <v>3</v>
      </c>
      <c r="G24" s="20">
        <v>2</v>
      </c>
      <c r="H24" s="20">
        <v>2</v>
      </c>
      <c r="I24" s="20">
        <v>3</v>
      </c>
      <c r="J24" s="20">
        <v>2</v>
      </c>
      <c r="K24" s="20">
        <v>3</v>
      </c>
      <c r="L24" s="20">
        <v>3</v>
      </c>
      <c r="M24" s="20">
        <v>2</v>
      </c>
      <c r="N24" s="20">
        <v>2</v>
      </c>
      <c r="O24" s="20">
        <v>3</v>
      </c>
      <c r="P24" s="20">
        <v>2</v>
      </c>
      <c r="Q24" s="20">
        <v>3</v>
      </c>
      <c r="R24" s="4">
        <f t="shared" si="0"/>
        <v>38</v>
      </c>
      <c r="S24" s="3">
        <f t="shared" si="1"/>
        <v>2.5333333333333332</v>
      </c>
      <c r="T24" s="4">
        <v>3</v>
      </c>
    </row>
    <row r="25" spans="1:20" ht="16.2" thickBot="1">
      <c r="A25" s="18">
        <v>19</v>
      </c>
      <c r="B25" s="42" t="s">
        <v>111</v>
      </c>
      <c r="C25" s="20">
        <v>3</v>
      </c>
      <c r="D25" s="20">
        <v>2</v>
      </c>
      <c r="E25" s="20">
        <v>2</v>
      </c>
      <c r="F25" s="20">
        <v>3</v>
      </c>
      <c r="G25" s="20">
        <v>2</v>
      </c>
      <c r="H25" s="20">
        <v>3</v>
      </c>
      <c r="I25" s="20">
        <v>3</v>
      </c>
      <c r="J25" s="20">
        <v>2</v>
      </c>
      <c r="K25" s="20">
        <v>2</v>
      </c>
      <c r="L25" s="20">
        <v>3</v>
      </c>
      <c r="M25" s="20">
        <v>2</v>
      </c>
      <c r="N25" s="20">
        <v>3</v>
      </c>
      <c r="O25" s="20">
        <v>3</v>
      </c>
      <c r="P25" s="20">
        <v>2</v>
      </c>
      <c r="Q25" s="20">
        <v>2</v>
      </c>
      <c r="R25" s="4">
        <f t="shared" si="0"/>
        <v>37</v>
      </c>
      <c r="S25" s="3">
        <f t="shared" si="1"/>
        <v>2.4666666666666668</v>
      </c>
      <c r="T25" s="4">
        <v>2</v>
      </c>
    </row>
    <row r="26" spans="1:20" ht="16.2" thickBot="1">
      <c r="A26" s="18">
        <v>20</v>
      </c>
      <c r="B26" s="42" t="s">
        <v>112</v>
      </c>
      <c r="C26" s="20">
        <v>2</v>
      </c>
      <c r="D26" s="20">
        <v>3</v>
      </c>
      <c r="E26" s="20">
        <v>2</v>
      </c>
      <c r="F26" s="20">
        <v>3</v>
      </c>
      <c r="G26" s="20">
        <v>2</v>
      </c>
      <c r="H26" s="20">
        <v>3</v>
      </c>
      <c r="I26" s="20">
        <v>2</v>
      </c>
      <c r="J26" s="20">
        <v>3</v>
      </c>
      <c r="K26" s="20">
        <v>2</v>
      </c>
      <c r="L26" s="20">
        <v>3</v>
      </c>
      <c r="M26" s="20">
        <v>2</v>
      </c>
      <c r="N26" s="20">
        <v>3</v>
      </c>
      <c r="O26" s="20">
        <v>2</v>
      </c>
      <c r="P26" s="20">
        <v>3</v>
      </c>
      <c r="Q26" s="20">
        <v>2</v>
      </c>
      <c r="R26" s="4">
        <v>37</v>
      </c>
      <c r="S26" s="3">
        <v>2.4666666666666668</v>
      </c>
      <c r="T26" s="4">
        <v>2</v>
      </c>
    </row>
    <row r="27" spans="1:20" ht="16.2" thickBot="1">
      <c r="A27" s="18">
        <v>21</v>
      </c>
      <c r="B27" s="42" t="s">
        <v>113</v>
      </c>
      <c r="C27" s="20">
        <v>3</v>
      </c>
      <c r="D27" s="20">
        <v>3</v>
      </c>
      <c r="E27" s="20">
        <v>3</v>
      </c>
      <c r="F27" s="20">
        <v>3</v>
      </c>
      <c r="G27" s="20">
        <v>2</v>
      </c>
      <c r="H27" s="20">
        <v>2</v>
      </c>
      <c r="I27" s="20">
        <v>3</v>
      </c>
      <c r="J27" s="20">
        <v>3</v>
      </c>
      <c r="K27" s="20">
        <v>3</v>
      </c>
      <c r="L27" s="20">
        <v>3</v>
      </c>
      <c r="M27" s="20">
        <v>2</v>
      </c>
      <c r="N27" s="20">
        <v>2</v>
      </c>
      <c r="O27" s="20">
        <v>3</v>
      </c>
      <c r="P27" s="20">
        <v>3</v>
      </c>
      <c r="Q27" s="20">
        <v>3</v>
      </c>
      <c r="R27" s="4">
        <v>41</v>
      </c>
      <c r="S27" s="3">
        <v>2.7333333333333334</v>
      </c>
      <c r="T27" s="4">
        <v>3</v>
      </c>
    </row>
    <row r="28" spans="1:20" ht="16.2" thickBot="1">
      <c r="A28" s="18">
        <v>22</v>
      </c>
      <c r="B28" s="42" t="s">
        <v>114</v>
      </c>
      <c r="C28" s="20">
        <v>3</v>
      </c>
      <c r="D28" s="20">
        <v>3</v>
      </c>
      <c r="E28" s="20">
        <v>2</v>
      </c>
      <c r="F28" s="20">
        <v>3</v>
      </c>
      <c r="G28" s="20">
        <v>3</v>
      </c>
      <c r="H28" s="20">
        <v>3</v>
      </c>
      <c r="I28" s="20">
        <v>3</v>
      </c>
      <c r="J28" s="20">
        <v>3</v>
      </c>
      <c r="K28" s="20">
        <v>2</v>
      </c>
      <c r="L28" s="20">
        <v>3</v>
      </c>
      <c r="M28" s="20">
        <v>3</v>
      </c>
      <c r="N28" s="20">
        <v>3</v>
      </c>
      <c r="O28" s="20">
        <v>3</v>
      </c>
      <c r="P28" s="20">
        <v>3</v>
      </c>
      <c r="Q28" s="20">
        <v>2</v>
      </c>
      <c r="R28" s="4">
        <v>42</v>
      </c>
      <c r="S28" s="3">
        <v>2.8</v>
      </c>
      <c r="T28" s="4">
        <v>3</v>
      </c>
    </row>
    <row r="29" spans="1:20" ht="16.2" thickBot="1">
      <c r="A29" s="18">
        <v>23</v>
      </c>
      <c r="B29" s="42" t="s">
        <v>115</v>
      </c>
      <c r="C29" s="20">
        <v>3</v>
      </c>
      <c r="D29" s="20">
        <v>3</v>
      </c>
      <c r="E29" s="20">
        <v>2</v>
      </c>
      <c r="F29" s="20">
        <v>3</v>
      </c>
      <c r="G29" s="20">
        <v>3</v>
      </c>
      <c r="H29" s="20">
        <v>2</v>
      </c>
      <c r="I29" s="20">
        <v>3</v>
      </c>
      <c r="J29" s="20">
        <v>3</v>
      </c>
      <c r="K29" s="20">
        <v>2</v>
      </c>
      <c r="L29" s="20">
        <v>3</v>
      </c>
      <c r="M29" s="20">
        <v>3</v>
      </c>
      <c r="N29" s="20">
        <v>2</v>
      </c>
      <c r="O29" s="20">
        <v>3</v>
      </c>
      <c r="P29" s="20">
        <v>3</v>
      </c>
      <c r="Q29" s="20">
        <v>2</v>
      </c>
      <c r="R29" s="4">
        <v>40</v>
      </c>
      <c r="S29" s="3">
        <v>2.6666666666666665</v>
      </c>
      <c r="T29" s="4">
        <v>3</v>
      </c>
    </row>
    <row r="30" spans="1:20" ht="16.2" thickBot="1">
      <c r="A30" s="18">
        <v>24</v>
      </c>
      <c r="B30" s="42" t="s">
        <v>116</v>
      </c>
      <c r="C30" s="20">
        <v>1</v>
      </c>
      <c r="D30" s="20">
        <v>3</v>
      </c>
      <c r="E30" s="20">
        <v>1</v>
      </c>
      <c r="F30" s="20">
        <v>3</v>
      </c>
      <c r="G30" s="20">
        <v>2</v>
      </c>
      <c r="H30" s="20">
        <v>2</v>
      </c>
      <c r="I30" s="20">
        <v>1</v>
      </c>
      <c r="J30" s="20">
        <v>3</v>
      </c>
      <c r="K30" s="20">
        <v>1</v>
      </c>
      <c r="L30" s="20">
        <v>3</v>
      </c>
      <c r="M30" s="20">
        <v>2</v>
      </c>
      <c r="N30" s="20">
        <v>2</v>
      </c>
      <c r="O30" s="20">
        <v>1</v>
      </c>
      <c r="P30" s="20">
        <v>3</v>
      </c>
      <c r="Q30" s="20">
        <v>1</v>
      </c>
      <c r="R30" s="4">
        <f t="shared" si="0"/>
        <v>29</v>
      </c>
      <c r="S30" s="3">
        <f t="shared" si="1"/>
        <v>1.9333333333333333</v>
      </c>
      <c r="T30" s="4">
        <v>2</v>
      </c>
    </row>
    <row r="31" spans="1:20">
      <c r="A31" s="44" t="s">
        <v>82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</row>
  </sheetData>
  <mergeCells count="10">
    <mergeCell ref="R5:R6"/>
    <mergeCell ref="A31:T31"/>
    <mergeCell ref="A4:T4"/>
    <mergeCell ref="A5:A6"/>
    <mergeCell ref="B5:B6"/>
    <mergeCell ref="C5:H5"/>
    <mergeCell ref="I5:M5"/>
    <mergeCell ref="N5:Q5"/>
    <mergeCell ref="S5:S6"/>
    <mergeCell ref="T5:T6"/>
  </mergeCells>
  <pageMargins left="0.7" right="0.7" top="0.3571428571428571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7"/>
  <sheetViews>
    <sheetView view="pageLayout" zoomScale="55" zoomScaleNormal="55" zoomScalePageLayoutView="55" workbookViewId="0">
      <selection activeCell="A12" sqref="A12:B35"/>
    </sheetView>
  </sheetViews>
  <sheetFormatPr defaultRowHeight="14.4"/>
  <cols>
    <col min="1" max="1" width="7" customWidth="1"/>
    <col min="2" max="2" width="31" customWidth="1"/>
    <col min="3" max="19" width="4" customWidth="1"/>
  </cols>
  <sheetData>
    <row r="1" spans="1:22">
      <c r="A1" t="s">
        <v>0</v>
      </c>
    </row>
    <row r="2" spans="1:22">
      <c r="B2" t="s">
        <v>85</v>
      </c>
      <c r="D2" t="s">
        <v>92</v>
      </c>
      <c r="G2" t="s">
        <v>89</v>
      </c>
    </row>
    <row r="3" spans="1:22" ht="15" thickBot="1"/>
    <row r="4" spans="1:22" ht="16.2" thickBot="1">
      <c r="A4" s="21"/>
      <c r="B4" s="62" t="s">
        <v>45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1:22" ht="16.8">
      <c r="A5" s="16"/>
      <c r="B5" s="22"/>
      <c r="C5" s="65" t="s">
        <v>46</v>
      </c>
      <c r="D5" s="66"/>
      <c r="E5" s="66"/>
      <c r="F5" s="67"/>
      <c r="G5" s="74" t="s">
        <v>47</v>
      </c>
      <c r="H5" s="75"/>
      <c r="I5" s="75"/>
      <c r="J5" s="76"/>
      <c r="K5" s="83" t="s">
        <v>48</v>
      </c>
      <c r="L5" s="84"/>
      <c r="M5" s="85"/>
      <c r="N5" s="92" t="s">
        <v>49</v>
      </c>
      <c r="O5" s="93"/>
      <c r="P5" s="93"/>
      <c r="Q5" s="93"/>
      <c r="R5" s="93"/>
      <c r="S5" s="94"/>
      <c r="T5" s="101" t="s">
        <v>5</v>
      </c>
      <c r="U5" s="101" t="s">
        <v>6</v>
      </c>
      <c r="V5" s="101" t="s">
        <v>7</v>
      </c>
    </row>
    <row r="6" spans="1:22" ht="16.8">
      <c r="A6" s="16"/>
      <c r="B6" s="22"/>
      <c r="C6" s="68"/>
      <c r="D6" s="69"/>
      <c r="E6" s="69"/>
      <c r="F6" s="70"/>
      <c r="G6" s="77"/>
      <c r="H6" s="78"/>
      <c r="I6" s="78"/>
      <c r="J6" s="79"/>
      <c r="K6" s="86"/>
      <c r="L6" s="87"/>
      <c r="M6" s="88"/>
      <c r="N6" s="95"/>
      <c r="O6" s="96"/>
      <c r="P6" s="96"/>
      <c r="Q6" s="96"/>
      <c r="R6" s="96"/>
      <c r="S6" s="97"/>
      <c r="T6" s="102"/>
      <c r="U6" s="102"/>
      <c r="V6" s="102"/>
    </row>
    <row r="7" spans="1:22" ht="16.8">
      <c r="A7" s="16"/>
      <c r="B7" s="22"/>
      <c r="C7" s="68"/>
      <c r="D7" s="69"/>
      <c r="E7" s="69"/>
      <c r="F7" s="70"/>
      <c r="G7" s="77"/>
      <c r="H7" s="78"/>
      <c r="I7" s="78"/>
      <c r="J7" s="79"/>
      <c r="K7" s="86"/>
      <c r="L7" s="87"/>
      <c r="M7" s="88"/>
      <c r="N7" s="95"/>
      <c r="O7" s="96"/>
      <c r="P7" s="96"/>
      <c r="Q7" s="96"/>
      <c r="R7" s="96"/>
      <c r="S7" s="97"/>
      <c r="T7" s="102"/>
      <c r="U7" s="102"/>
      <c r="V7" s="102"/>
    </row>
    <row r="8" spans="1:22" ht="16.8">
      <c r="A8" s="16"/>
      <c r="B8" s="22"/>
      <c r="C8" s="68"/>
      <c r="D8" s="69"/>
      <c r="E8" s="69"/>
      <c r="F8" s="70"/>
      <c r="G8" s="77"/>
      <c r="H8" s="78"/>
      <c r="I8" s="78"/>
      <c r="J8" s="79"/>
      <c r="K8" s="86"/>
      <c r="L8" s="87"/>
      <c r="M8" s="88"/>
      <c r="N8" s="95"/>
      <c r="O8" s="96"/>
      <c r="P8" s="96"/>
      <c r="Q8" s="96"/>
      <c r="R8" s="96"/>
      <c r="S8" s="97"/>
      <c r="T8" s="102"/>
      <c r="U8" s="102"/>
      <c r="V8" s="102"/>
    </row>
    <row r="9" spans="1:22" ht="16.8">
      <c r="A9" s="16"/>
      <c r="B9" s="22"/>
      <c r="C9" s="68"/>
      <c r="D9" s="69"/>
      <c r="E9" s="69"/>
      <c r="F9" s="70"/>
      <c r="G9" s="77"/>
      <c r="H9" s="78"/>
      <c r="I9" s="78"/>
      <c r="J9" s="79"/>
      <c r="K9" s="86"/>
      <c r="L9" s="87"/>
      <c r="M9" s="88"/>
      <c r="N9" s="95"/>
      <c r="O9" s="96"/>
      <c r="P9" s="96"/>
      <c r="Q9" s="96"/>
      <c r="R9" s="96"/>
      <c r="S9" s="97"/>
      <c r="T9" s="102"/>
      <c r="U9" s="102"/>
      <c r="V9" s="102"/>
    </row>
    <row r="10" spans="1:22" ht="19.8" thickBot="1">
      <c r="A10" s="23"/>
      <c r="B10" s="24"/>
      <c r="C10" s="71"/>
      <c r="D10" s="72"/>
      <c r="E10" s="72"/>
      <c r="F10" s="73"/>
      <c r="G10" s="80"/>
      <c r="H10" s="81"/>
      <c r="I10" s="81"/>
      <c r="J10" s="82"/>
      <c r="K10" s="89"/>
      <c r="L10" s="90"/>
      <c r="M10" s="91"/>
      <c r="N10" s="98"/>
      <c r="O10" s="99"/>
      <c r="P10" s="99"/>
      <c r="Q10" s="99"/>
      <c r="R10" s="99"/>
      <c r="S10" s="100"/>
      <c r="T10" s="102"/>
      <c r="U10" s="102"/>
      <c r="V10" s="102"/>
    </row>
    <row r="11" spans="1:22" ht="30" thickBot="1">
      <c r="A11" s="25" t="s">
        <v>2</v>
      </c>
      <c r="B11" s="26" t="s">
        <v>3</v>
      </c>
      <c r="C11" s="27" t="s">
        <v>50</v>
      </c>
      <c r="D11" s="27" t="s">
        <v>51</v>
      </c>
      <c r="E11" s="27" t="s">
        <v>52</v>
      </c>
      <c r="F11" s="27" t="s">
        <v>53</v>
      </c>
      <c r="G11" s="27" t="s">
        <v>54</v>
      </c>
      <c r="H11" s="27" t="s">
        <v>55</v>
      </c>
      <c r="I11" s="27" t="s">
        <v>56</v>
      </c>
      <c r="J11" s="27" t="s">
        <v>57</v>
      </c>
      <c r="K11" s="27" t="s">
        <v>58</v>
      </c>
      <c r="L11" s="27" t="s">
        <v>59</v>
      </c>
      <c r="M11" s="27" t="s">
        <v>60</v>
      </c>
      <c r="N11" s="27" t="s">
        <v>61</v>
      </c>
      <c r="O11" s="27" t="s">
        <v>62</v>
      </c>
      <c r="P11" s="27" t="s">
        <v>63</v>
      </c>
      <c r="Q11" s="27" t="s">
        <v>64</v>
      </c>
      <c r="R11" s="27" t="s">
        <v>65</v>
      </c>
      <c r="S11" s="27" t="s">
        <v>66</v>
      </c>
      <c r="T11" s="103"/>
      <c r="U11" s="103"/>
      <c r="V11" s="103"/>
    </row>
    <row r="12" spans="1:22" ht="18.75" customHeight="1" thickBot="1">
      <c r="A12" s="43">
        <v>1</v>
      </c>
      <c r="B12" s="42" t="s">
        <v>93</v>
      </c>
      <c r="C12" s="3">
        <v>1</v>
      </c>
      <c r="D12" s="3">
        <v>2</v>
      </c>
      <c r="E12" s="3">
        <v>1</v>
      </c>
      <c r="F12" s="3">
        <v>2</v>
      </c>
      <c r="G12" s="3">
        <v>2</v>
      </c>
      <c r="H12" s="3">
        <v>2</v>
      </c>
      <c r="I12" s="3">
        <v>1</v>
      </c>
      <c r="J12" s="3">
        <v>2</v>
      </c>
      <c r="K12" s="3">
        <v>1</v>
      </c>
      <c r="L12" s="3">
        <v>2</v>
      </c>
      <c r="M12" s="3">
        <v>2</v>
      </c>
      <c r="N12" s="3">
        <v>2</v>
      </c>
      <c r="O12" s="3">
        <v>1</v>
      </c>
      <c r="P12" s="3">
        <v>2</v>
      </c>
      <c r="Q12" s="3">
        <v>1</v>
      </c>
      <c r="R12" s="3">
        <v>2</v>
      </c>
      <c r="S12" s="28">
        <v>2</v>
      </c>
      <c r="T12" s="10">
        <f t="shared" ref="T12:T35" si="0">SUM(C12:S12)</f>
        <v>28</v>
      </c>
      <c r="U12" s="9">
        <f t="shared" ref="U12:U35" si="1">AVERAGE(C12:S12)</f>
        <v>1.6470588235294117</v>
      </c>
      <c r="V12" s="9">
        <v>2</v>
      </c>
    </row>
    <row r="13" spans="1:22" ht="18.75" customHeight="1" thickBot="1">
      <c r="A13" s="43">
        <v>2</v>
      </c>
      <c r="B13" s="42" t="s">
        <v>94</v>
      </c>
      <c r="C13" s="3">
        <v>3</v>
      </c>
      <c r="D13" s="3">
        <v>2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2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2</v>
      </c>
      <c r="Q13" s="3">
        <v>3</v>
      </c>
      <c r="R13" s="3">
        <v>3</v>
      </c>
      <c r="S13" s="28">
        <v>2</v>
      </c>
      <c r="T13" s="10">
        <f t="shared" si="0"/>
        <v>47</v>
      </c>
      <c r="U13" s="9">
        <f t="shared" si="1"/>
        <v>2.7647058823529411</v>
      </c>
      <c r="V13" s="9">
        <v>3</v>
      </c>
    </row>
    <row r="14" spans="1:22" ht="18.75" customHeight="1" thickBot="1">
      <c r="A14" s="43">
        <v>3</v>
      </c>
      <c r="B14" s="42" t="s">
        <v>95</v>
      </c>
      <c r="C14" s="3">
        <v>2</v>
      </c>
      <c r="D14" s="3">
        <v>3</v>
      </c>
      <c r="E14" s="3">
        <v>1</v>
      </c>
      <c r="F14" s="3">
        <v>1</v>
      </c>
      <c r="G14" s="3">
        <v>1</v>
      </c>
      <c r="H14" s="3">
        <v>2</v>
      </c>
      <c r="I14" s="3">
        <v>2</v>
      </c>
      <c r="J14" s="3">
        <v>3</v>
      </c>
      <c r="K14" s="3">
        <v>1</v>
      </c>
      <c r="L14" s="3">
        <v>1</v>
      </c>
      <c r="M14" s="3">
        <v>1</v>
      </c>
      <c r="N14" s="3">
        <v>2</v>
      </c>
      <c r="O14" s="3">
        <v>2</v>
      </c>
      <c r="P14" s="3">
        <v>3</v>
      </c>
      <c r="Q14" s="3">
        <v>1</v>
      </c>
      <c r="R14" s="3">
        <v>1</v>
      </c>
      <c r="S14" s="28">
        <v>2</v>
      </c>
      <c r="T14" s="10">
        <f t="shared" si="0"/>
        <v>29</v>
      </c>
      <c r="U14" s="9">
        <f t="shared" si="1"/>
        <v>1.7058823529411764</v>
      </c>
      <c r="V14" s="9">
        <v>2</v>
      </c>
    </row>
    <row r="15" spans="1:22" ht="18.75" customHeight="1" thickBot="1">
      <c r="A15" s="43">
        <v>4</v>
      </c>
      <c r="B15" s="42" t="s">
        <v>96</v>
      </c>
      <c r="C15" s="3">
        <v>2</v>
      </c>
      <c r="D15" s="3">
        <v>2</v>
      </c>
      <c r="E15" s="3">
        <v>3</v>
      </c>
      <c r="F15" s="3">
        <v>3</v>
      </c>
      <c r="G15" s="3">
        <v>3</v>
      </c>
      <c r="H15" s="3">
        <v>3</v>
      </c>
      <c r="I15" s="3">
        <v>2</v>
      </c>
      <c r="J15" s="3">
        <v>2</v>
      </c>
      <c r="K15" s="3">
        <v>3</v>
      </c>
      <c r="L15" s="3">
        <v>3</v>
      </c>
      <c r="M15" s="3">
        <v>3</v>
      </c>
      <c r="N15" s="3">
        <v>3</v>
      </c>
      <c r="O15" s="3">
        <v>2</v>
      </c>
      <c r="P15" s="3">
        <v>2</v>
      </c>
      <c r="Q15" s="3">
        <v>3</v>
      </c>
      <c r="R15" s="3">
        <v>3</v>
      </c>
      <c r="S15" s="29">
        <v>2</v>
      </c>
      <c r="T15" s="10">
        <f t="shared" si="0"/>
        <v>44</v>
      </c>
      <c r="U15" s="9">
        <f t="shared" si="1"/>
        <v>2.5882352941176472</v>
      </c>
      <c r="V15" s="9">
        <v>3</v>
      </c>
    </row>
    <row r="16" spans="1:22" ht="18.75" customHeight="1" thickBot="1">
      <c r="A16" s="43">
        <v>5</v>
      </c>
      <c r="B16" s="42" t="s">
        <v>97</v>
      </c>
      <c r="C16" s="3">
        <v>2</v>
      </c>
      <c r="D16" s="3">
        <v>3</v>
      </c>
      <c r="E16" s="3">
        <v>3</v>
      </c>
      <c r="F16" s="3">
        <v>3</v>
      </c>
      <c r="G16" s="3">
        <v>3</v>
      </c>
      <c r="H16" s="3">
        <v>2</v>
      </c>
      <c r="I16" s="3">
        <v>2</v>
      </c>
      <c r="J16" s="3">
        <v>3</v>
      </c>
      <c r="K16" s="3">
        <v>3</v>
      </c>
      <c r="L16" s="3">
        <v>3</v>
      </c>
      <c r="M16" s="3">
        <v>3</v>
      </c>
      <c r="N16" s="3">
        <v>2</v>
      </c>
      <c r="O16" s="3">
        <v>2</v>
      </c>
      <c r="P16" s="3">
        <v>3</v>
      </c>
      <c r="Q16" s="3">
        <v>3</v>
      </c>
      <c r="R16" s="3">
        <v>3</v>
      </c>
      <c r="S16" s="29">
        <v>3</v>
      </c>
      <c r="T16" s="10">
        <f t="shared" si="0"/>
        <v>46</v>
      </c>
      <c r="U16" s="9">
        <f t="shared" si="1"/>
        <v>2.7058823529411766</v>
      </c>
      <c r="V16" s="9">
        <v>3</v>
      </c>
    </row>
    <row r="17" spans="1:22" ht="18.75" customHeight="1" thickBot="1">
      <c r="A17" s="43">
        <v>6</v>
      </c>
      <c r="B17" s="42" t="s">
        <v>98</v>
      </c>
      <c r="C17" s="3">
        <v>2</v>
      </c>
      <c r="D17" s="3">
        <v>3</v>
      </c>
      <c r="E17" s="3">
        <v>1</v>
      </c>
      <c r="F17" s="3">
        <v>1</v>
      </c>
      <c r="G17" s="3">
        <v>1</v>
      </c>
      <c r="H17" s="3">
        <v>2</v>
      </c>
      <c r="I17" s="3">
        <v>2</v>
      </c>
      <c r="J17" s="3">
        <v>3</v>
      </c>
      <c r="K17" s="3">
        <v>1</v>
      </c>
      <c r="L17" s="3">
        <v>1</v>
      </c>
      <c r="M17" s="3">
        <v>1</v>
      </c>
      <c r="N17" s="3">
        <v>2</v>
      </c>
      <c r="O17" s="3">
        <v>2</v>
      </c>
      <c r="P17" s="3">
        <v>3</v>
      </c>
      <c r="Q17" s="3">
        <v>1</v>
      </c>
      <c r="R17" s="3">
        <v>1</v>
      </c>
      <c r="S17" s="29">
        <v>2</v>
      </c>
      <c r="T17" s="10">
        <f t="shared" si="0"/>
        <v>29</v>
      </c>
      <c r="U17" s="9">
        <f t="shared" si="1"/>
        <v>1.7058823529411764</v>
      </c>
      <c r="V17" s="9">
        <v>2</v>
      </c>
    </row>
    <row r="18" spans="1:22" ht="18.75" customHeight="1" thickBot="1">
      <c r="A18" s="43">
        <v>7</v>
      </c>
      <c r="B18" s="42" t="s">
        <v>99</v>
      </c>
      <c r="C18" s="3">
        <v>3</v>
      </c>
      <c r="D18" s="3">
        <v>3</v>
      </c>
      <c r="E18" s="3">
        <v>3</v>
      </c>
      <c r="F18" s="3">
        <v>2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2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2</v>
      </c>
      <c r="S18" s="29">
        <v>2</v>
      </c>
      <c r="T18" s="10">
        <f t="shared" si="0"/>
        <v>47</v>
      </c>
      <c r="U18" s="9">
        <f t="shared" si="1"/>
        <v>2.7647058823529411</v>
      </c>
      <c r="V18" s="9">
        <v>3</v>
      </c>
    </row>
    <row r="19" spans="1:22" ht="18.75" customHeight="1" thickBot="1">
      <c r="A19" s="43">
        <v>8</v>
      </c>
      <c r="B19" s="42" t="s">
        <v>100</v>
      </c>
      <c r="C19" s="3">
        <v>2</v>
      </c>
      <c r="D19" s="3">
        <v>1</v>
      </c>
      <c r="E19" s="3">
        <v>2</v>
      </c>
      <c r="F19" s="3">
        <v>3</v>
      </c>
      <c r="G19" s="3">
        <v>2</v>
      </c>
      <c r="H19" s="3">
        <v>2</v>
      </c>
      <c r="I19" s="3">
        <v>2</v>
      </c>
      <c r="J19" s="3">
        <v>1</v>
      </c>
      <c r="K19" s="3">
        <v>2</v>
      </c>
      <c r="L19" s="3">
        <v>3</v>
      </c>
      <c r="M19" s="3">
        <v>2</v>
      </c>
      <c r="N19" s="3">
        <v>2</v>
      </c>
      <c r="O19" s="3">
        <v>2</v>
      </c>
      <c r="P19" s="3">
        <v>1</v>
      </c>
      <c r="Q19" s="3">
        <v>2</v>
      </c>
      <c r="R19" s="3">
        <v>3</v>
      </c>
      <c r="S19" s="29">
        <v>2</v>
      </c>
      <c r="T19" s="10">
        <f t="shared" si="0"/>
        <v>34</v>
      </c>
      <c r="U19" s="9">
        <f t="shared" si="1"/>
        <v>2</v>
      </c>
      <c r="V19" s="9">
        <v>2</v>
      </c>
    </row>
    <row r="20" spans="1:22" ht="18.75" customHeight="1" thickBot="1">
      <c r="A20" s="43">
        <v>9</v>
      </c>
      <c r="B20" s="42" t="s">
        <v>101</v>
      </c>
      <c r="C20" s="3">
        <v>1</v>
      </c>
      <c r="D20" s="3">
        <v>2</v>
      </c>
      <c r="E20" s="3">
        <v>2</v>
      </c>
      <c r="F20" s="3">
        <v>2</v>
      </c>
      <c r="G20" s="3">
        <v>2</v>
      </c>
      <c r="H20" s="3">
        <v>1</v>
      </c>
      <c r="I20" s="3">
        <v>1</v>
      </c>
      <c r="J20" s="3">
        <v>2</v>
      </c>
      <c r="K20" s="3">
        <v>2</v>
      </c>
      <c r="L20" s="3">
        <v>2</v>
      </c>
      <c r="M20" s="3">
        <v>2</v>
      </c>
      <c r="N20" s="3">
        <v>1</v>
      </c>
      <c r="O20" s="3">
        <v>1</v>
      </c>
      <c r="P20" s="3">
        <v>2</v>
      </c>
      <c r="Q20" s="3">
        <v>1</v>
      </c>
      <c r="R20" s="3">
        <v>1</v>
      </c>
      <c r="S20" s="29">
        <v>2</v>
      </c>
      <c r="T20" s="10">
        <f t="shared" si="0"/>
        <v>27</v>
      </c>
      <c r="U20" s="9">
        <f t="shared" si="1"/>
        <v>1.588235294117647</v>
      </c>
      <c r="V20" s="9">
        <v>2</v>
      </c>
    </row>
    <row r="21" spans="1:22" ht="18.75" customHeight="1" thickBot="1">
      <c r="A21" s="43">
        <v>10</v>
      </c>
      <c r="B21" s="42" t="s">
        <v>102</v>
      </c>
      <c r="C21" s="3">
        <v>3</v>
      </c>
      <c r="D21" s="3">
        <v>3</v>
      </c>
      <c r="E21" s="3">
        <v>3</v>
      </c>
      <c r="F21" s="3">
        <v>3</v>
      </c>
      <c r="G21" s="3">
        <v>3</v>
      </c>
      <c r="H21" s="3">
        <v>2</v>
      </c>
      <c r="I21" s="3">
        <v>3</v>
      </c>
      <c r="J21" s="3">
        <v>3</v>
      </c>
      <c r="K21" s="3">
        <v>3</v>
      </c>
      <c r="L21" s="3">
        <v>3</v>
      </c>
      <c r="M21" s="3">
        <v>3</v>
      </c>
      <c r="N21" s="3">
        <v>2</v>
      </c>
      <c r="O21" s="3">
        <v>3</v>
      </c>
      <c r="P21" s="3">
        <v>3</v>
      </c>
      <c r="Q21" s="3">
        <v>3</v>
      </c>
      <c r="R21" s="3">
        <v>3</v>
      </c>
      <c r="S21" s="29">
        <v>2</v>
      </c>
      <c r="T21" s="10">
        <f t="shared" si="0"/>
        <v>48</v>
      </c>
      <c r="U21" s="9">
        <f t="shared" si="1"/>
        <v>2.8235294117647061</v>
      </c>
      <c r="V21" s="9">
        <v>3</v>
      </c>
    </row>
    <row r="22" spans="1:22" ht="18.75" customHeight="1" thickBot="1">
      <c r="A22" s="43">
        <v>11</v>
      </c>
      <c r="B22" s="42" t="s">
        <v>103</v>
      </c>
      <c r="C22" s="3">
        <v>3</v>
      </c>
      <c r="D22" s="3">
        <v>2</v>
      </c>
      <c r="E22" s="3">
        <v>2</v>
      </c>
      <c r="F22" s="3">
        <v>2</v>
      </c>
      <c r="G22" s="3">
        <v>2</v>
      </c>
      <c r="H22" s="3">
        <v>3</v>
      </c>
      <c r="I22" s="3">
        <v>3</v>
      </c>
      <c r="J22" s="3">
        <v>2</v>
      </c>
      <c r="K22" s="3">
        <v>2</v>
      </c>
      <c r="L22" s="3">
        <v>2</v>
      </c>
      <c r="M22" s="3">
        <v>2</v>
      </c>
      <c r="N22" s="3">
        <v>3</v>
      </c>
      <c r="O22" s="3">
        <v>3</v>
      </c>
      <c r="P22" s="3">
        <v>2</v>
      </c>
      <c r="Q22" s="3">
        <v>2</v>
      </c>
      <c r="R22" s="3">
        <v>2</v>
      </c>
      <c r="S22" s="29">
        <v>2</v>
      </c>
      <c r="T22" s="10">
        <f t="shared" si="0"/>
        <v>39</v>
      </c>
      <c r="U22" s="9">
        <f t="shared" si="1"/>
        <v>2.2941176470588234</v>
      </c>
      <c r="V22" s="9">
        <v>2</v>
      </c>
    </row>
    <row r="23" spans="1:22" ht="18.75" customHeight="1" thickBot="1">
      <c r="A23" s="43">
        <v>12</v>
      </c>
      <c r="B23" s="42" t="s">
        <v>104</v>
      </c>
      <c r="C23" s="3">
        <v>3</v>
      </c>
      <c r="D23" s="3">
        <v>3</v>
      </c>
      <c r="E23" s="3">
        <v>2</v>
      </c>
      <c r="F23" s="3">
        <v>3</v>
      </c>
      <c r="G23" s="3">
        <v>3</v>
      </c>
      <c r="H23" s="3">
        <v>3</v>
      </c>
      <c r="I23" s="3">
        <v>3</v>
      </c>
      <c r="J23" s="3">
        <v>3</v>
      </c>
      <c r="K23" s="3">
        <v>2</v>
      </c>
      <c r="L23" s="3">
        <v>3</v>
      </c>
      <c r="M23" s="3">
        <v>3</v>
      </c>
      <c r="N23" s="3">
        <v>3</v>
      </c>
      <c r="O23" s="3">
        <v>3</v>
      </c>
      <c r="P23" s="3">
        <v>3</v>
      </c>
      <c r="Q23" s="3">
        <v>2</v>
      </c>
      <c r="R23" s="3">
        <v>3</v>
      </c>
      <c r="S23" s="29">
        <v>3</v>
      </c>
      <c r="T23" s="10">
        <f t="shared" si="0"/>
        <v>48</v>
      </c>
      <c r="U23" s="9">
        <f t="shared" si="1"/>
        <v>2.8235294117647061</v>
      </c>
      <c r="V23" s="9">
        <v>3</v>
      </c>
    </row>
    <row r="24" spans="1:22" ht="18.75" customHeight="1" thickBot="1">
      <c r="A24" s="43">
        <v>13</v>
      </c>
      <c r="B24" s="42" t="s">
        <v>105</v>
      </c>
      <c r="C24" s="3">
        <v>1</v>
      </c>
      <c r="D24" s="3">
        <v>2</v>
      </c>
      <c r="E24" s="3">
        <v>3</v>
      </c>
      <c r="F24" s="3">
        <v>3</v>
      </c>
      <c r="G24" s="3">
        <v>1</v>
      </c>
      <c r="H24" s="3">
        <v>1</v>
      </c>
      <c r="I24" s="3">
        <v>1</v>
      </c>
      <c r="J24" s="3">
        <v>2</v>
      </c>
      <c r="K24" s="3">
        <v>3</v>
      </c>
      <c r="L24" s="3">
        <v>3</v>
      </c>
      <c r="M24" s="3">
        <v>1</v>
      </c>
      <c r="N24" s="3">
        <v>1</v>
      </c>
      <c r="O24" s="3">
        <v>1</v>
      </c>
      <c r="P24" s="3">
        <v>2</v>
      </c>
      <c r="Q24" s="3">
        <v>3</v>
      </c>
      <c r="R24" s="3">
        <v>3</v>
      </c>
      <c r="S24" s="29">
        <v>3</v>
      </c>
      <c r="T24" s="10">
        <f t="shared" si="0"/>
        <v>34</v>
      </c>
      <c r="U24" s="9">
        <f t="shared" si="1"/>
        <v>2</v>
      </c>
      <c r="V24" s="9">
        <v>2</v>
      </c>
    </row>
    <row r="25" spans="1:22" ht="18.75" customHeight="1" thickBot="1">
      <c r="A25" s="43">
        <v>14</v>
      </c>
      <c r="B25" s="42" t="s">
        <v>106</v>
      </c>
      <c r="C25" s="3">
        <v>2</v>
      </c>
      <c r="D25" s="3">
        <v>3</v>
      </c>
      <c r="E25" s="3">
        <v>2</v>
      </c>
      <c r="F25" s="3">
        <v>3</v>
      </c>
      <c r="G25" s="3">
        <v>2</v>
      </c>
      <c r="H25" s="3">
        <v>3</v>
      </c>
      <c r="I25" s="3">
        <v>2</v>
      </c>
      <c r="J25" s="3">
        <v>3</v>
      </c>
      <c r="K25" s="3">
        <v>2</v>
      </c>
      <c r="L25" s="3">
        <v>3</v>
      </c>
      <c r="M25" s="3">
        <v>2</v>
      </c>
      <c r="N25" s="3">
        <v>3</v>
      </c>
      <c r="O25" s="3">
        <v>2</v>
      </c>
      <c r="P25" s="3">
        <v>3</v>
      </c>
      <c r="Q25" s="3">
        <v>2</v>
      </c>
      <c r="R25" s="3">
        <v>3</v>
      </c>
      <c r="S25" s="29">
        <v>3</v>
      </c>
      <c r="T25" s="10">
        <f t="shared" si="0"/>
        <v>43</v>
      </c>
      <c r="U25" s="9">
        <f t="shared" si="1"/>
        <v>2.5294117647058822</v>
      </c>
      <c r="V25" s="9">
        <v>3</v>
      </c>
    </row>
    <row r="26" spans="1:22" ht="18.75" customHeight="1" thickBot="1">
      <c r="A26" s="43">
        <v>15</v>
      </c>
      <c r="B26" s="42" t="s">
        <v>107</v>
      </c>
      <c r="C26" s="3">
        <v>3</v>
      </c>
      <c r="D26" s="3">
        <v>3</v>
      </c>
      <c r="E26" s="3">
        <v>3</v>
      </c>
      <c r="F26" s="3">
        <v>3</v>
      </c>
      <c r="G26" s="3">
        <v>2</v>
      </c>
      <c r="H26" s="3">
        <v>2</v>
      </c>
      <c r="I26" s="3">
        <v>3</v>
      </c>
      <c r="J26" s="3">
        <v>3</v>
      </c>
      <c r="K26" s="3">
        <v>3</v>
      </c>
      <c r="L26" s="3">
        <v>3</v>
      </c>
      <c r="M26" s="3">
        <v>2</v>
      </c>
      <c r="N26" s="3">
        <v>2</v>
      </c>
      <c r="O26" s="3">
        <v>3</v>
      </c>
      <c r="P26" s="3">
        <v>3</v>
      </c>
      <c r="Q26" s="3">
        <v>3</v>
      </c>
      <c r="R26" s="3">
        <v>3</v>
      </c>
      <c r="S26" s="29">
        <v>2</v>
      </c>
      <c r="T26" s="10">
        <f t="shared" si="0"/>
        <v>46</v>
      </c>
      <c r="U26" s="9">
        <f t="shared" si="1"/>
        <v>2.7058823529411766</v>
      </c>
      <c r="V26" s="9">
        <v>3</v>
      </c>
    </row>
    <row r="27" spans="1:22" ht="18.75" customHeight="1" thickBot="1">
      <c r="A27" s="43">
        <v>16</v>
      </c>
      <c r="B27" s="42" t="s">
        <v>108</v>
      </c>
      <c r="C27" s="3">
        <v>3</v>
      </c>
      <c r="D27" s="3">
        <v>3</v>
      </c>
      <c r="E27" s="3">
        <v>2</v>
      </c>
      <c r="F27" s="3">
        <v>3</v>
      </c>
      <c r="G27" s="3">
        <v>3</v>
      </c>
      <c r="H27" s="3">
        <v>3</v>
      </c>
      <c r="I27" s="3">
        <v>3</v>
      </c>
      <c r="J27" s="3">
        <v>3</v>
      </c>
      <c r="K27" s="3">
        <v>2</v>
      </c>
      <c r="L27" s="3">
        <v>3</v>
      </c>
      <c r="M27" s="3">
        <v>3</v>
      </c>
      <c r="N27" s="3">
        <v>3</v>
      </c>
      <c r="O27" s="3">
        <v>3</v>
      </c>
      <c r="P27" s="3">
        <v>3</v>
      </c>
      <c r="Q27" s="3">
        <v>2</v>
      </c>
      <c r="R27" s="3">
        <v>3</v>
      </c>
      <c r="S27" s="29">
        <v>2</v>
      </c>
      <c r="T27" s="10">
        <f t="shared" si="0"/>
        <v>47</v>
      </c>
      <c r="U27" s="9">
        <f t="shared" si="1"/>
        <v>2.7647058823529411</v>
      </c>
      <c r="V27" s="9">
        <v>3</v>
      </c>
    </row>
    <row r="28" spans="1:22" ht="18.75" customHeight="1" thickBot="1">
      <c r="A28" s="43">
        <v>17</v>
      </c>
      <c r="B28" s="42" t="s">
        <v>109</v>
      </c>
      <c r="C28" s="3">
        <v>3</v>
      </c>
      <c r="D28" s="3">
        <v>3</v>
      </c>
      <c r="E28" s="3">
        <v>2</v>
      </c>
      <c r="F28" s="3">
        <v>3</v>
      </c>
      <c r="G28" s="3">
        <v>3</v>
      </c>
      <c r="H28" s="3">
        <v>2</v>
      </c>
      <c r="I28" s="3">
        <v>3</v>
      </c>
      <c r="J28" s="3">
        <v>3</v>
      </c>
      <c r="K28" s="3">
        <v>2</v>
      </c>
      <c r="L28" s="3">
        <v>3</v>
      </c>
      <c r="M28" s="3">
        <v>3</v>
      </c>
      <c r="N28" s="3">
        <v>2</v>
      </c>
      <c r="O28" s="3">
        <v>3</v>
      </c>
      <c r="P28" s="3">
        <v>3</v>
      </c>
      <c r="Q28" s="3">
        <v>2</v>
      </c>
      <c r="R28" s="3">
        <v>3</v>
      </c>
      <c r="S28" s="29">
        <v>2</v>
      </c>
      <c r="T28" s="10">
        <f t="shared" si="0"/>
        <v>45</v>
      </c>
      <c r="U28" s="9">
        <f t="shared" si="1"/>
        <v>2.6470588235294117</v>
      </c>
      <c r="V28" s="9">
        <v>3</v>
      </c>
    </row>
    <row r="29" spans="1:22" ht="18.75" customHeight="1" thickBot="1">
      <c r="A29" s="43">
        <v>18</v>
      </c>
      <c r="B29" s="42" t="s">
        <v>110</v>
      </c>
      <c r="C29" s="3">
        <v>3</v>
      </c>
      <c r="D29" s="3">
        <v>2</v>
      </c>
      <c r="E29" s="3">
        <v>3</v>
      </c>
      <c r="F29" s="3">
        <v>3</v>
      </c>
      <c r="G29" s="3">
        <v>2</v>
      </c>
      <c r="H29" s="3">
        <v>2</v>
      </c>
      <c r="I29" s="3">
        <v>3</v>
      </c>
      <c r="J29" s="3">
        <v>2</v>
      </c>
      <c r="K29" s="3">
        <v>3</v>
      </c>
      <c r="L29" s="3">
        <v>3</v>
      </c>
      <c r="M29" s="3">
        <v>2</v>
      </c>
      <c r="N29" s="3">
        <v>2</v>
      </c>
      <c r="O29" s="3">
        <v>3</v>
      </c>
      <c r="P29" s="3">
        <v>2</v>
      </c>
      <c r="Q29" s="3">
        <v>3</v>
      </c>
      <c r="R29" s="3">
        <v>3</v>
      </c>
      <c r="S29" s="29">
        <v>3</v>
      </c>
      <c r="T29" s="10">
        <f t="shared" si="0"/>
        <v>44</v>
      </c>
      <c r="U29" s="9">
        <f t="shared" si="1"/>
        <v>2.5882352941176472</v>
      </c>
      <c r="V29" s="9">
        <v>3</v>
      </c>
    </row>
    <row r="30" spans="1:22" ht="18.75" customHeight="1" thickBot="1">
      <c r="A30" s="43">
        <v>19</v>
      </c>
      <c r="B30" s="42" t="s">
        <v>111</v>
      </c>
      <c r="C30" s="3">
        <v>3</v>
      </c>
      <c r="D30" s="3">
        <v>2</v>
      </c>
      <c r="E30" s="3">
        <v>2</v>
      </c>
      <c r="F30" s="3">
        <v>3</v>
      </c>
      <c r="G30" s="3">
        <v>2</v>
      </c>
      <c r="H30" s="3">
        <v>3</v>
      </c>
      <c r="I30" s="3">
        <v>3</v>
      </c>
      <c r="J30" s="3">
        <v>2</v>
      </c>
      <c r="K30" s="3">
        <v>2</v>
      </c>
      <c r="L30" s="3">
        <v>3</v>
      </c>
      <c r="M30" s="3">
        <v>2</v>
      </c>
      <c r="N30" s="3">
        <v>3</v>
      </c>
      <c r="O30" s="3">
        <v>3</v>
      </c>
      <c r="P30" s="3">
        <v>2</v>
      </c>
      <c r="Q30" s="3">
        <v>2</v>
      </c>
      <c r="R30" s="3">
        <v>3</v>
      </c>
      <c r="S30" s="29">
        <v>2</v>
      </c>
      <c r="T30" s="10">
        <f t="shared" si="0"/>
        <v>42</v>
      </c>
      <c r="U30" s="9">
        <f t="shared" si="1"/>
        <v>2.4705882352941178</v>
      </c>
      <c r="V30" s="9">
        <v>2</v>
      </c>
    </row>
    <row r="31" spans="1:22" ht="18.75" customHeight="1" thickBot="1">
      <c r="A31" s="43">
        <v>20</v>
      </c>
      <c r="B31" s="42" t="s">
        <v>112</v>
      </c>
      <c r="C31" s="3">
        <v>3</v>
      </c>
      <c r="D31" s="3">
        <v>3</v>
      </c>
      <c r="E31" s="3">
        <v>2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2</v>
      </c>
      <c r="L31" s="3">
        <v>3</v>
      </c>
      <c r="M31" s="3">
        <v>3</v>
      </c>
      <c r="N31" s="3">
        <v>3</v>
      </c>
      <c r="O31" s="3">
        <v>3</v>
      </c>
      <c r="P31" s="3">
        <v>3</v>
      </c>
      <c r="Q31" s="3">
        <v>2</v>
      </c>
      <c r="R31" s="3">
        <v>3</v>
      </c>
      <c r="S31" s="29">
        <v>3</v>
      </c>
      <c r="T31" s="10">
        <v>48</v>
      </c>
      <c r="U31" s="41">
        <v>2.8235294117647061</v>
      </c>
      <c r="V31" s="41">
        <v>3</v>
      </c>
    </row>
    <row r="32" spans="1:22" ht="18.75" customHeight="1" thickBot="1">
      <c r="A32" s="43">
        <v>21</v>
      </c>
      <c r="B32" s="42" t="s">
        <v>113</v>
      </c>
      <c r="C32" s="3">
        <v>1</v>
      </c>
      <c r="D32" s="3">
        <v>2</v>
      </c>
      <c r="E32" s="3">
        <v>3</v>
      </c>
      <c r="F32" s="3">
        <v>3</v>
      </c>
      <c r="G32" s="3">
        <v>1</v>
      </c>
      <c r="H32" s="3">
        <v>1</v>
      </c>
      <c r="I32" s="3">
        <v>1</v>
      </c>
      <c r="J32" s="3">
        <v>2</v>
      </c>
      <c r="K32" s="3">
        <v>3</v>
      </c>
      <c r="L32" s="3">
        <v>3</v>
      </c>
      <c r="M32" s="3">
        <v>1</v>
      </c>
      <c r="N32" s="3">
        <v>1</v>
      </c>
      <c r="O32" s="3">
        <v>1</v>
      </c>
      <c r="P32" s="3">
        <v>2</v>
      </c>
      <c r="Q32" s="3">
        <v>3</v>
      </c>
      <c r="R32" s="3">
        <v>3</v>
      </c>
      <c r="S32" s="29">
        <v>3</v>
      </c>
      <c r="T32" s="10">
        <v>34</v>
      </c>
      <c r="U32" s="41">
        <v>2</v>
      </c>
      <c r="V32" s="41">
        <v>2</v>
      </c>
    </row>
    <row r="33" spans="1:22" ht="18.75" customHeight="1" thickBot="1">
      <c r="A33" s="43">
        <v>22</v>
      </c>
      <c r="B33" s="42" t="s">
        <v>114</v>
      </c>
      <c r="C33" s="3">
        <v>2</v>
      </c>
      <c r="D33" s="3">
        <v>3</v>
      </c>
      <c r="E33" s="3">
        <v>2</v>
      </c>
      <c r="F33" s="3">
        <v>3</v>
      </c>
      <c r="G33" s="3">
        <v>2</v>
      </c>
      <c r="H33" s="3">
        <v>3</v>
      </c>
      <c r="I33" s="3">
        <v>2</v>
      </c>
      <c r="J33" s="3">
        <v>3</v>
      </c>
      <c r="K33" s="3">
        <v>2</v>
      </c>
      <c r="L33" s="3">
        <v>3</v>
      </c>
      <c r="M33" s="3">
        <v>2</v>
      </c>
      <c r="N33" s="3">
        <v>3</v>
      </c>
      <c r="O33" s="3">
        <v>2</v>
      </c>
      <c r="P33" s="3">
        <v>3</v>
      </c>
      <c r="Q33" s="3">
        <v>2</v>
      </c>
      <c r="R33" s="3">
        <v>3</v>
      </c>
      <c r="S33" s="29">
        <v>3</v>
      </c>
      <c r="T33" s="10">
        <v>43</v>
      </c>
      <c r="U33" s="41">
        <v>2.5294117647058822</v>
      </c>
      <c r="V33" s="41">
        <v>3</v>
      </c>
    </row>
    <row r="34" spans="1:22" ht="18.75" customHeight="1" thickBot="1">
      <c r="A34" s="43">
        <v>23</v>
      </c>
      <c r="B34" s="42" t="s">
        <v>115</v>
      </c>
      <c r="C34" s="3">
        <v>3</v>
      </c>
      <c r="D34" s="3">
        <v>3</v>
      </c>
      <c r="E34" s="3">
        <v>3</v>
      </c>
      <c r="F34" s="3">
        <v>3</v>
      </c>
      <c r="G34" s="3">
        <v>2</v>
      </c>
      <c r="H34" s="3">
        <v>2</v>
      </c>
      <c r="I34" s="3">
        <v>3</v>
      </c>
      <c r="J34" s="3">
        <v>3</v>
      </c>
      <c r="K34" s="3">
        <v>3</v>
      </c>
      <c r="L34" s="3">
        <v>3</v>
      </c>
      <c r="M34" s="3">
        <v>2</v>
      </c>
      <c r="N34" s="3">
        <v>2</v>
      </c>
      <c r="O34" s="3">
        <v>3</v>
      </c>
      <c r="P34" s="3">
        <v>3</v>
      </c>
      <c r="Q34" s="3">
        <v>3</v>
      </c>
      <c r="R34" s="3">
        <v>3</v>
      </c>
      <c r="S34" s="29">
        <v>2</v>
      </c>
      <c r="T34" s="10">
        <v>46</v>
      </c>
      <c r="U34" s="41">
        <v>2.7058823529411766</v>
      </c>
      <c r="V34" s="41">
        <v>3</v>
      </c>
    </row>
    <row r="35" spans="1:22" ht="18.75" customHeight="1" thickBot="1">
      <c r="A35" s="43">
        <v>24</v>
      </c>
      <c r="B35" s="42" t="s">
        <v>116</v>
      </c>
      <c r="C35" s="3">
        <v>1</v>
      </c>
      <c r="D35" s="3">
        <v>3</v>
      </c>
      <c r="E35" s="3">
        <v>1</v>
      </c>
      <c r="F35" s="3">
        <v>3</v>
      </c>
      <c r="G35" s="3">
        <v>2</v>
      </c>
      <c r="H35" s="3">
        <v>2</v>
      </c>
      <c r="I35" s="3">
        <v>1</v>
      </c>
      <c r="J35" s="3">
        <v>3</v>
      </c>
      <c r="K35" s="3">
        <v>1</v>
      </c>
      <c r="L35" s="3">
        <v>3</v>
      </c>
      <c r="M35" s="3">
        <v>2</v>
      </c>
      <c r="N35" s="3">
        <v>2</v>
      </c>
      <c r="O35" s="3">
        <v>1</v>
      </c>
      <c r="P35" s="3">
        <v>3</v>
      </c>
      <c r="Q35" s="3">
        <v>1</v>
      </c>
      <c r="R35" s="3">
        <v>3</v>
      </c>
      <c r="S35" s="29">
        <v>3</v>
      </c>
      <c r="T35" s="10">
        <f t="shared" si="0"/>
        <v>35</v>
      </c>
      <c r="U35" s="9">
        <f t="shared" si="1"/>
        <v>2.0588235294117645</v>
      </c>
      <c r="V35" s="9">
        <v>2</v>
      </c>
    </row>
    <row r="36" spans="1:22" ht="18">
      <c r="A36" s="9"/>
      <c r="B36" s="1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9"/>
      <c r="T36" s="10"/>
      <c r="U36" s="9"/>
      <c r="V36" s="9"/>
    </row>
    <row r="37" spans="1:22" ht="18">
      <c r="A37" s="9"/>
      <c r="B37" s="19"/>
      <c r="C37" s="61" t="s">
        <v>81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</sheetData>
  <mergeCells count="9">
    <mergeCell ref="C37:V37"/>
    <mergeCell ref="B4:V4"/>
    <mergeCell ref="C5:F10"/>
    <mergeCell ref="G5:J10"/>
    <mergeCell ref="K5:M10"/>
    <mergeCell ref="N5:S10"/>
    <mergeCell ref="T5:T11"/>
    <mergeCell ref="U5:U11"/>
    <mergeCell ref="V5:V11"/>
  </mergeCells>
  <pageMargins left="0.53030303030303028" right="0.45454545454545453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view="pageLayout" zoomScale="70" zoomScalePageLayoutView="70" workbookViewId="0">
      <selection activeCell="A8" sqref="A8:B31"/>
    </sheetView>
  </sheetViews>
  <sheetFormatPr defaultRowHeight="14.4"/>
  <cols>
    <col min="2" max="2" width="26" customWidth="1"/>
    <col min="3" max="6" width="12.5546875" customWidth="1"/>
  </cols>
  <sheetData>
    <row r="1" spans="1:9" ht="18">
      <c r="F1" s="30" t="s">
        <v>67</v>
      </c>
    </row>
    <row r="2" spans="1:9" ht="18">
      <c r="F2" s="31" t="s">
        <v>68</v>
      </c>
    </row>
    <row r="3" spans="1:9" ht="18">
      <c r="F3" s="31" t="s">
        <v>69</v>
      </c>
    </row>
    <row r="4" spans="1:9" ht="18">
      <c r="C4" t="s">
        <v>70</v>
      </c>
      <c r="D4" t="s">
        <v>75</v>
      </c>
      <c r="F4" s="32" t="s">
        <v>84</v>
      </c>
    </row>
    <row r="6" spans="1:9" ht="15" thickBot="1"/>
    <row r="7" spans="1:9" ht="139.19999999999999" customHeight="1">
      <c r="A7" s="15"/>
      <c r="B7" s="11" t="s">
        <v>71</v>
      </c>
      <c r="C7" s="33" t="s">
        <v>1</v>
      </c>
      <c r="D7" s="33" t="s">
        <v>72</v>
      </c>
      <c r="E7" s="33" t="s">
        <v>26</v>
      </c>
      <c r="F7" s="33" t="s">
        <v>45</v>
      </c>
      <c r="G7" s="33" t="s">
        <v>5</v>
      </c>
      <c r="H7" s="33" t="s">
        <v>6</v>
      </c>
      <c r="I7" s="33" t="s">
        <v>7</v>
      </c>
    </row>
    <row r="8" spans="1:9" ht="16.2" thickBot="1">
      <c r="A8" s="18">
        <v>1</v>
      </c>
      <c r="B8" s="42" t="s">
        <v>93</v>
      </c>
      <c r="C8" s="6">
        <v>2</v>
      </c>
      <c r="D8" s="7">
        <v>2</v>
      </c>
      <c r="E8" s="34">
        <v>2</v>
      </c>
      <c r="F8" s="7">
        <v>2</v>
      </c>
      <c r="G8" s="6">
        <f t="shared" ref="G8:G31" si="0">SUM(B8:F8)</f>
        <v>8</v>
      </c>
      <c r="H8" s="6">
        <f t="shared" ref="H8:H31" si="1">AVERAGE(B8:F8)</f>
        <v>2</v>
      </c>
      <c r="I8" s="6">
        <v>2</v>
      </c>
    </row>
    <row r="9" spans="1:9" ht="16.2" thickBot="1">
      <c r="A9" s="18">
        <v>2</v>
      </c>
      <c r="B9" s="42" t="s">
        <v>94</v>
      </c>
      <c r="C9" s="6">
        <v>2</v>
      </c>
      <c r="D9" s="3">
        <v>2</v>
      </c>
      <c r="E9" s="34">
        <v>3</v>
      </c>
      <c r="F9" s="3">
        <v>3</v>
      </c>
      <c r="G9" s="6">
        <f t="shared" si="0"/>
        <v>10</v>
      </c>
      <c r="H9" s="6">
        <f t="shared" si="1"/>
        <v>2.5</v>
      </c>
      <c r="I9" s="6">
        <v>3</v>
      </c>
    </row>
    <row r="10" spans="1:9" ht="16.2" thickBot="1">
      <c r="A10" s="18">
        <v>3</v>
      </c>
      <c r="B10" s="42" t="s">
        <v>95</v>
      </c>
      <c r="C10" s="6">
        <v>2</v>
      </c>
      <c r="D10" s="3">
        <v>2</v>
      </c>
      <c r="E10" s="34">
        <v>2</v>
      </c>
      <c r="F10" s="3">
        <v>2</v>
      </c>
      <c r="G10" s="6">
        <f t="shared" si="0"/>
        <v>8</v>
      </c>
      <c r="H10" s="6">
        <f t="shared" si="1"/>
        <v>2</v>
      </c>
      <c r="I10" s="6">
        <v>2</v>
      </c>
    </row>
    <row r="11" spans="1:9" ht="16.2" thickBot="1">
      <c r="A11" s="18">
        <v>4</v>
      </c>
      <c r="B11" s="42" t="s">
        <v>96</v>
      </c>
      <c r="C11" s="6">
        <v>3</v>
      </c>
      <c r="D11" s="3">
        <v>3</v>
      </c>
      <c r="E11" s="34">
        <v>3</v>
      </c>
      <c r="F11" s="3">
        <v>2</v>
      </c>
      <c r="G11" s="6">
        <f t="shared" si="0"/>
        <v>11</v>
      </c>
      <c r="H11" s="6">
        <f t="shared" si="1"/>
        <v>2.75</v>
      </c>
      <c r="I11" s="6">
        <v>3</v>
      </c>
    </row>
    <row r="12" spans="1:9" ht="6.6" customHeight="1" thickBot="1">
      <c r="A12" s="18">
        <v>5</v>
      </c>
      <c r="B12" s="42" t="s">
        <v>97</v>
      </c>
      <c r="C12" s="6">
        <v>2</v>
      </c>
      <c r="D12" s="3">
        <v>2</v>
      </c>
      <c r="E12" s="34">
        <v>3</v>
      </c>
      <c r="F12" s="3">
        <v>3</v>
      </c>
      <c r="G12" s="6">
        <f t="shared" si="0"/>
        <v>10</v>
      </c>
      <c r="H12" s="6">
        <f t="shared" si="1"/>
        <v>2.5</v>
      </c>
      <c r="I12" s="6">
        <v>3</v>
      </c>
    </row>
    <row r="13" spans="1:9" ht="16.2" thickBot="1">
      <c r="A13" s="18">
        <v>6</v>
      </c>
      <c r="B13" s="42" t="s">
        <v>98</v>
      </c>
      <c r="C13" s="6">
        <v>2</v>
      </c>
      <c r="D13" s="3">
        <v>2</v>
      </c>
      <c r="E13" s="34">
        <v>2</v>
      </c>
      <c r="F13" s="3">
        <v>3</v>
      </c>
      <c r="G13" s="6">
        <f t="shared" si="0"/>
        <v>9</v>
      </c>
      <c r="H13" s="6">
        <f t="shared" si="1"/>
        <v>2.25</v>
      </c>
      <c r="I13" s="6">
        <v>2</v>
      </c>
    </row>
    <row r="14" spans="1:9" ht="16.2" thickBot="1">
      <c r="A14" s="18">
        <v>7</v>
      </c>
      <c r="B14" s="42" t="s">
        <v>99</v>
      </c>
      <c r="C14" s="6">
        <v>2</v>
      </c>
      <c r="D14" s="3">
        <v>2</v>
      </c>
      <c r="E14" s="34">
        <v>3</v>
      </c>
      <c r="F14" s="3">
        <v>2</v>
      </c>
      <c r="G14" s="6">
        <f t="shared" si="0"/>
        <v>9</v>
      </c>
      <c r="H14" s="6">
        <f t="shared" si="1"/>
        <v>2.25</v>
      </c>
      <c r="I14" s="6">
        <v>2</v>
      </c>
    </row>
    <row r="15" spans="1:9" ht="16.2" thickBot="1">
      <c r="A15" s="18">
        <v>8</v>
      </c>
      <c r="B15" s="42" t="s">
        <v>100</v>
      </c>
      <c r="C15" s="6">
        <v>3</v>
      </c>
      <c r="D15" s="3">
        <v>3</v>
      </c>
      <c r="E15" s="34">
        <v>2</v>
      </c>
      <c r="F15" s="3">
        <v>2</v>
      </c>
      <c r="G15" s="6">
        <f t="shared" si="0"/>
        <v>10</v>
      </c>
      <c r="H15" s="6">
        <f t="shared" si="1"/>
        <v>2.5</v>
      </c>
      <c r="I15" s="6">
        <v>2</v>
      </c>
    </row>
    <row r="16" spans="1:9" ht="16.2" thickBot="1">
      <c r="A16" s="18">
        <v>9</v>
      </c>
      <c r="B16" s="42" t="s">
        <v>101</v>
      </c>
      <c r="C16" s="8">
        <v>2</v>
      </c>
      <c r="D16" s="3">
        <v>2</v>
      </c>
      <c r="E16" s="34">
        <v>2</v>
      </c>
      <c r="F16" s="3">
        <v>2</v>
      </c>
      <c r="G16" s="7">
        <f t="shared" si="0"/>
        <v>8</v>
      </c>
      <c r="H16" s="7">
        <f t="shared" si="1"/>
        <v>2</v>
      </c>
      <c r="I16" s="8">
        <v>2</v>
      </c>
    </row>
    <row r="17" spans="1:9" ht="16.2" thickBot="1">
      <c r="A17" s="18">
        <v>10</v>
      </c>
      <c r="B17" s="42" t="s">
        <v>102</v>
      </c>
      <c r="C17" s="8">
        <v>3</v>
      </c>
      <c r="D17" s="4">
        <v>2</v>
      </c>
      <c r="E17" s="34">
        <v>3</v>
      </c>
      <c r="F17" s="4">
        <v>3</v>
      </c>
      <c r="G17" s="7">
        <f t="shared" si="0"/>
        <v>11</v>
      </c>
      <c r="H17" s="7">
        <f t="shared" si="1"/>
        <v>2.75</v>
      </c>
      <c r="I17" s="8">
        <v>3</v>
      </c>
    </row>
    <row r="18" spans="1:9" ht="16.2" thickBot="1">
      <c r="A18" s="18">
        <v>11</v>
      </c>
      <c r="B18" s="42" t="s">
        <v>103</v>
      </c>
      <c r="C18" s="8">
        <v>3</v>
      </c>
      <c r="D18" s="4">
        <v>3</v>
      </c>
      <c r="E18" s="34">
        <v>2</v>
      </c>
      <c r="F18" s="4">
        <v>2</v>
      </c>
      <c r="G18" s="7">
        <f t="shared" si="0"/>
        <v>10</v>
      </c>
      <c r="H18" s="7">
        <f t="shared" si="1"/>
        <v>2.5</v>
      </c>
      <c r="I18" s="8">
        <v>2</v>
      </c>
    </row>
    <row r="19" spans="1:9" ht="16.2" thickBot="1">
      <c r="A19" s="18">
        <v>12</v>
      </c>
      <c r="B19" s="42" t="s">
        <v>104</v>
      </c>
      <c r="C19" s="8">
        <v>2</v>
      </c>
      <c r="D19" s="4">
        <v>2</v>
      </c>
      <c r="E19" s="34">
        <v>3</v>
      </c>
      <c r="F19" s="4">
        <v>2</v>
      </c>
      <c r="G19" s="7">
        <f t="shared" si="0"/>
        <v>9</v>
      </c>
      <c r="H19" s="7">
        <f t="shared" si="1"/>
        <v>2.25</v>
      </c>
      <c r="I19" s="8">
        <v>2</v>
      </c>
    </row>
    <row r="20" spans="1:9" ht="16.2" thickBot="1">
      <c r="A20" s="18">
        <v>13</v>
      </c>
      <c r="B20" s="42" t="s">
        <v>105</v>
      </c>
      <c r="C20" s="8">
        <v>2</v>
      </c>
      <c r="D20" s="4">
        <v>2</v>
      </c>
      <c r="E20" s="34">
        <v>2</v>
      </c>
      <c r="F20" s="4">
        <v>2</v>
      </c>
      <c r="G20" s="7">
        <f t="shared" si="0"/>
        <v>8</v>
      </c>
      <c r="H20" s="7">
        <f t="shared" si="1"/>
        <v>2</v>
      </c>
      <c r="I20" s="8">
        <v>2</v>
      </c>
    </row>
    <row r="21" spans="1:9" ht="16.2" thickBot="1">
      <c r="A21" s="18">
        <v>14</v>
      </c>
      <c r="B21" s="42" t="s">
        <v>106</v>
      </c>
      <c r="C21" s="8">
        <v>2</v>
      </c>
      <c r="D21" s="4">
        <v>1</v>
      </c>
      <c r="E21" s="34">
        <v>3</v>
      </c>
      <c r="F21" s="4">
        <v>3</v>
      </c>
      <c r="G21" s="7">
        <f t="shared" si="0"/>
        <v>9</v>
      </c>
      <c r="H21" s="7">
        <f t="shared" si="1"/>
        <v>2.25</v>
      </c>
      <c r="I21" s="8">
        <v>2</v>
      </c>
    </row>
    <row r="22" spans="1:9" ht="16.2" thickBot="1">
      <c r="A22" s="18">
        <v>15</v>
      </c>
      <c r="B22" s="42" t="s">
        <v>107</v>
      </c>
      <c r="C22" s="8">
        <v>2</v>
      </c>
      <c r="D22" s="4">
        <v>2</v>
      </c>
      <c r="E22" s="34">
        <v>3</v>
      </c>
      <c r="F22" s="4">
        <v>2</v>
      </c>
      <c r="G22" s="7">
        <f t="shared" si="0"/>
        <v>9</v>
      </c>
      <c r="H22" s="7">
        <f t="shared" si="1"/>
        <v>2.25</v>
      </c>
      <c r="I22" s="8">
        <v>2</v>
      </c>
    </row>
    <row r="23" spans="1:9" ht="16.2" thickBot="1">
      <c r="A23" s="18">
        <v>16</v>
      </c>
      <c r="B23" s="42" t="s">
        <v>108</v>
      </c>
      <c r="C23" s="8">
        <v>3</v>
      </c>
      <c r="D23" s="4">
        <v>3</v>
      </c>
      <c r="E23" s="34">
        <v>3</v>
      </c>
      <c r="F23" s="4">
        <v>2</v>
      </c>
      <c r="G23" s="7">
        <f t="shared" si="0"/>
        <v>11</v>
      </c>
      <c r="H23" s="7">
        <f t="shared" si="1"/>
        <v>2.75</v>
      </c>
      <c r="I23" s="8">
        <v>3</v>
      </c>
    </row>
    <row r="24" spans="1:9" ht="16.2" thickBot="1">
      <c r="A24" s="18">
        <v>17</v>
      </c>
      <c r="B24" s="42" t="s">
        <v>109</v>
      </c>
      <c r="C24" s="8">
        <v>3</v>
      </c>
      <c r="D24" s="4">
        <v>3</v>
      </c>
      <c r="E24" s="34">
        <v>3</v>
      </c>
      <c r="F24" s="4">
        <v>3</v>
      </c>
      <c r="G24" s="7">
        <f t="shared" si="0"/>
        <v>12</v>
      </c>
      <c r="H24" s="7">
        <f t="shared" si="1"/>
        <v>3</v>
      </c>
      <c r="I24" s="8">
        <v>3</v>
      </c>
    </row>
    <row r="25" spans="1:9" ht="16.2" thickBot="1">
      <c r="A25" s="18">
        <v>18</v>
      </c>
      <c r="B25" s="42" t="s">
        <v>110</v>
      </c>
      <c r="C25" s="8">
        <v>2</v>
      </c>
      <c r="D25" s="4">
        <v>2</v>
      </c>
      <c r="E25" s="34">
        <v>3</v>
      </c>
      <c r="F25" s="4">
        <v>2</v>
      </c>
      <c r="G25" s="7">
        <f t="shared" si="0"/>
        <v>9</v>
      </c>
      <c r="H25" s="7">
        <f t="shared" si="1"/>
        <v>2.25</v>
      </c>
      <c r="I25" s="8">
        <v>2</v>
      </c>
    </row>
    <row r="26" spans="1:9" ht="16.2" thickBot="1">
      <c r="A26" s="18">
        <v>19</v>
      </c>
      <c r="B26" s="42" t="s">
        <v>111</v>
      </c>
      <c r="C26" s="8">
        <v>1</v>
      </c>
      <c r="D26" s="4">
        <v>2</v>
      </c>
      <c r="E26" s="34">
        <v>2</v>
      </c>
      <c r="F26" s="4">
        <v>2</v>
      </c>
      <c r="G26" s="7">
        <f t="shared" si="0"/>
        <v>7</v>
      </c>
      <c r="H26" s="7">
        <f t="shared" si="1"/>
        <v>1.75</v>
      </c>
      <c r="I26" s="8">
        <v>2</v>
      </c>
    </row>
    <row r="27" spans="1:9" ht="16.2" thickBot="1">
      <c r="A27" s="18">
        <v>20</v>
      </c>
      <c r="B27" s="42" t="s">
        <v>112</v>
      </c>
      <c r="C27" s="8">
        <v>3</v>
      </c>
      <c r="D27" s="4">
        <v>2</v>
      </c>
      <c r="E27" s="40">
        <v>3</v>
      </c>
      <c r="F27" s="4">
        <v>3</v>
      </c>
      <c r="G27" s="7">
        <v>11</v>
      </c>
      <c r="H27" s="7">
        <v>2.75</v>
      </c>
      <c r="I27" s="8">
        <v>3</v>
      </c>
    </row>
    <row r="28" spans="1:9" ht="16.2" thickBot="1">
      <c r="A28" s="18">
        <v>21</v>
      </c>
      <c r="B28" s="42" t="s">
        <v>113</v>
      </c>
      <c r="C28" s="8">
        <v>3</v>
      </c>
      <c r="D28" s="4">
        <v>3</v>
      </c>
      <c r="E28" s="40">
        <v>2</v>
      </c>
      <c r="F28" s="4">
        <v>2</v>
      </c>
      <c r="G28" s="7">
        <v>10</v>
      </c>
      <c r="H28" s="7">
        <v>2.5</v>
      </c>
      <c r="I28" s="8">
        <v>2</v>
      </c>
    </row>
    <row r="29" spans="1:9" ht="16.2" thickBot="1">
      <c r="A29" s="18">
        <v>22</v>
      </c>
      <c r="B29" s="42" t="s">
        <v>114</v>
      </c>
      <c r="C29" s="8">
        <v>2</v>
      </c>
      <c r="D29" s="4">
        <v>2</v>
      </c>
      <c r="E29" s="40">
        <v>3</v>
      </c>
      <c r="F29" s="4">
        <v>2</v>
      </c>
      <c r="G29" s="7">
        <v>9</v>
      </c>
      <c r="H29" s="7">
        <v>2.25</v>
      </c>
      <c r="I29" s="8">
        <v>2</v>
      </c>
    </row>
    <row r="30" spans="1:9" ht="16.2" thickBot="1">
      <c r="A30" s="18">
        <v>23</v>
      </c>
      <c r="B30" s="42" t="s">
        <v>115</v>
      </c>
      <c r="C30" s="8">
        <v>2</v>
      </c>
      <c r="D30" s="4">
        <v>2</v>
      </c>
      <c r="E30" s="40">
        <v>2</v>
      </c>
      <c r="F30" s="4">
        <v>2</v>
      </c>
      <c r="G30" s="7">
        <v>8</v>
      </c>
      <c r="H30" s="7">
        <v>2</v>
      </c>
      <c r="I30" s="8">
        <v>2</v>
      </c>
    </row>
    <row r="31" spans="1:9" ht="16.2" thickBot="1">
      <c r="A31" s="18">
        <v>24</v>
      </c>
      <c r="B31" s="42" t="s">
        <v>116</v>
      </c>
      <c r="C31" s="8">
        <v>2</v>
      </c>
      <c r="D31" s="4">
        <v>2</v>
      </c>
      <c r="E31" s="34">
        <v>2</v>
      </c>
      <c r="F31" s="4">
        <v>3</v>
      </c>
      <c r="G31" s="7">
        <f t="shared" si="0"/>
        <v>9</v>
      </c>
      <c r="H31" s="7">
        <f t="shared" si="1"/>
        <v>2.25</v>
      </c>
      <c r="I31" s="8">
        <v>2</v>
      </c>
    </row>
    <row r="32" spans="1:9" ht="16.8">
      <c r="A32" s="35"/>
      <c r="B32" s="36"/>
      <c r="C32" s="36"/>
      <c r="D32" s="36"/>
      <c r="E32" s="106"/>
      <c r="F32" s="106" t="s">
        <v>78</v>
      </c>
      <c r="G32" s="106"/>
      <c r="H32" s="106"/>
      <c r="I32" s="105"/>
    </row>
    <row r="33" spans="1:9" ht="63" customHeight="1">
      <c r="A33" s="37"/>
      <c r="B33" s="38" t="s">
        <v>76</v>
      </c>
      <c r="C33" s="9"/>
      <c r="D33" s="14"/>
      <c r="E33" s="111"/>
      <c r="F33" s="111"/>
      <c r="G33" s="111"/>
      <c r="H33" s="111"/>
      <c r="I33" s="112"/>
    </row>
    <row r="34" spans="1:9" ht="30.75" customHeight="1" thickBot="1">
      <c r="A34" s="12"/>
      <c r="B34" s="39" t="s">
        <v>73</v>
      </c>
      <c r="C34" s="39" t="s">
        <v>77</v>
      </c>
      <c r="D34" s="39"/>
      <c r="E34" s="108"/>
      <c r="F34" s="108"/>
      <c r="G34" s="108"/>
      <c r="H34" s="108"/>
      <c r="I34" s="109"/>
    </row>
    <row r="35" spans="1:9" ht="15.6">
      <c r="A35" s="104" t="s">
        <v>74</v>
      </c>
      <c r="B35" s="105"/>
      <c r="C35" s="104" t="s">
        <v>79</v>
      </c>
      <c r="D35" s="106"/>
      <c r="E35" s="105"/>
      <c r="F35" s="104" t="s">
        <v>80</v>
      </c>
      <c r="G35" s="106"/>
      <c r="H35" s="106"/>
      <c r="I35" s="105"/>
    </row>
    <row r="36" spans="1:9" ht="16.2" thickBot="1">
      <c r="A36" s="110">
        <v>0</v>
      </c>
      <c r="B36" s="109"/>
      <c r="C36" s="107"/>
      <c r="D36" s="108"/>
      <c r="E36" s="109"/>
      <c r="F36" s="107"/>
      <c r="G36" s="108"/>
      <c r="H36" s="108"/>
      <c r="I36" s="109"/>
    </row>
  </sheetData>
  <mergeCells count="9">
    <mergeCell ref="A35:B35"/>
    <mergeCell ref="C35:E36"/>
    <mergeCell ref="F35:I36"/>
    <mergeCell ref="A36:B36"/>
    <mergeCell ref="E32:E34"/>
    <mergeCell ref="F32:F34"/>
    <mergeCell ref="G32:G34"/>
    <mergeCell ref="H32:H34"/>
    <mergeCell ref="I32:I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денсаулық</vt:lpstr>
      <vt:lpstr>қатынас</vt:lpstr>
      <vt:lpstr>таным</vt:lpstr>
      <vt:lpstr>шығармашылық</vt:lpstr>
      <vt:lpstr>жиынтық есеп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2021-02-21T13:49:10Z</dcterms:created>
  <dcterms:modified xsi:type="dcterms:W3CDTF">2024-04-01T10:05:02Z</dcterms:modified>
</cp:coreProperties>
</file>