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484" activeTab="4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жиынтық есеп" sheetId="5" r:id="rId5"/>
  </sheets>
  <calcPr calcId="124519"/>
</workbook>
</file>

<file path=xl/calcChain.xml><?xml version="1.0" encoding="utf-8"?>
<calcChain xmlns="http://schemas.openxmlformats.org/spreadsheetml/2006/main">
  <c r="L30" i="3"/>
  <c r="K30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H29" i="5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P16" i="4" l="1"/>
  <c r="P17"/>
  <c r="P18"/>
  <c r="P19"/>
  <c r="P20"/>
  <c r="P21"/>
  <c r="P22"/>
  <c r="P23"/>
  <c r="P24"/>
  <c r="P25"/>
  <c r="P26"/>
  <c r="P27"/>
  <c r="P28"/>
  <c r="P29"/>
  <c r="P30"/>
  <c r="P31"/>
  <c r="P36"/>
  <c r="P15"/>
  <c r="P14"/>
  <c r="P13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6"/>
  <c r="S28" i="2"/>
  <c r="S33"/>
  <c r="S12"/>
  <c r="S13"/>
  <c r="S14"/>
  <c r="S15"/>
  <c r="S16"/>
  <c r="S17"/>
  <c r="S18"/>
  <c r="S19"/>
  <c r="S20"/>
  <c r="S21"/>
  <c r="S22"/>
  <c r="S23"/>
  <c r="S24"/>
  <c r="S25"/>
  <c r="S26"/>
  <c r="S27"/>
  <c r="S11"/>
  <c r="S1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33"/>
  <c r="H30" i="1"/>
  <c r="G30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<sst xmlns="http://schemas.openxmlformats.org/spreadsheetml/2006/main" count="240" uniqueCount="107">
  <si>
    <t>«Денсаулық» білім беру саласы</t>
  </si>
  <si>
    <t>№</t>
  </si>
  <si>
    <t>Баланың аты - жөні</t>
  </si>
  <si>
    <t>Дене шынықтыру</t>
  </si>
  <si>
    <t>Жалпы саны</t>
  </si>
  <si>
    <t>Орташа деңгей</t>
  </si>
  <si>
    <t>Біліктер мен дағдылардың даму деңгейі</t>
  </si>
  <si>
    <t>«Қатынас » білім беру саласы</t>
  </si>
  <si>
    <t>Сөйлеуді дамыту</t>
  </si>
  <si>
    <t>Көркем әдебиет</t>
  </si>
  <si>
    <t>Біліктер мен дағдыларының даму деңгейі</t>
  </si>
  <si>
    <t>«Шығармашылық» білім беру</t>
  </si>
  <si>
    <t>саласы</t>
  </si>
  <si>
    <t>Сурет салу</t>
  </si>
  <si>
    <t>Мүсіндеу</t>
  </si>
  <si>
    <t>Музыка</t>
  </si>
  <si>
    <t>Жиынтық есеп</t>
  </si>
  <si>
    <t>«Шығармашылық» білім беру саласы</t>
  </si>
  <si>
    <t>Денсаулық білім беру саласы</t>
  </si>
  <si>
    <t>Қатынас білім беру саласы</t>
  </si>
  <si>
    <t>Таным білім беру саласы</t>
  </si>
  <si>
    <t>Шығармашылық білім беру  саласы</t>
  </si>
  <si>
    <t>Біліктер мен</t>
  </si>
  <si>
    <t>дағдыларының даму деңгейі</t>
  </si>
  <si>
    <t>«Таным» білім беру саласы</t>
  </si>
  <si>
    <t>Сенсорика</t>
  </si>
  <si>
    <t>Жаратылыстану</t>
  </si>
  <si>
    <t>Кіші топ (2 жастан бастап) бастапқы диагностиканың нәтижелерін бақылау парағы</t>
  </si>
  <si>
    <t>2-Д.1</t>
  </si>
  <si>
    <t>2-Д.2</t>
  </si>
  <si>
    <t>2-Д.3</t>
  </si>
  <si>
    <t>2-Д.4</t>
  </si>
  <si>
    <t>2-Қ.1</t>
  </si>
  <si>
    <t>2-Қ.5</t>
  </si>
  <si>
    <t>2-Қ.6</t>
  </si>
  <si>
    <t>2-Қ.7</t>
  </si>
  <si>
    <t>2-Қ.8</t>
  </si>
  <si>
    <t>2-Қ.9</t>
  </si>
  <si>
    <t>2-Қ.10</t>
  </si>
  <si>
    <t>2-Қ.15</t>
  </si>
  <si>
    <t>2Қ 2</t>
  </si>
  <si>
    <t>2-Қ 3</t>
  </si>
  <si>
    <t>2-Қ 4</t>
  </si>
  <si>
    <t>2- Қ.11</t>
  </si>
  <si>
    <t>2-Қ.12</t>
  </si>
  <si>
    <t>2-Қ.13</t>
  </si>
  <si>
    <t>2-Қ.14</t>
  </si>
  <si>
    <t>2-Т.1</t>
  </si>
  <si>
    <t>2-Т. 2</t>
  </si>
  <si>
    <t>2-Т. 3</t>
  </si>
  <si>
    <t>2-Т. 4</t>
  </si>
  <si>
    <t>2-Т.5</t>
  </si>
  <si>
    <t>2-Т. 6</t>
  </si>
  <si>
    <t>2-Т.7</t>
  </si>
  <si>
    <t>2-Т.8</t>
  </si>
  <si>
    <t>2-Ш.1</t>
  </si>
  <si>
    <t>2-Ш.2</t>
  </si>
  <si>
    <t>2-Ш.3</t>
  </si>
  <si>
    <t>2-Ш.4</t>
  </si>
  <si>
    <t>2-Ш.5</t>
  </si>
  <si>
    <t>2-Ш.6</t>
  </si>
  <si>
    <t>2-Ш.7</t>
  </si>
  <si>
    <t>2--Ш.8</t>
  </si>
  <si>
    <t>2-Ш.9</t>
  </si>
  <si>
    <t>2-Ш.10</t>
  </si>
  <si>
    <t>2-Ш.11</t>
  </si>
  <si>
    <t>2-Ш.12</t>
  </si>
  <si>
    <t>Кіші топ</t>
  </si>
  <si>
    <t xml:space="preserve">балардың біліктері мен дағдыларының дамуын бастапқы   бақылау нәтижелері бойынша  </t>
  </si>
  <si>
    <t>І деңгей - 0              ІІдеңгей -  10                            ІІІ деңгей-14</t>
  </si>
  <si>
    <t>І деңгей -0               ІІдеңгей -  14                             ІІІ деңгей-10</t>
  </si>
  <si>
    <t>І деңгей -0               ІІдеңгей - 12                              ІІІ деңгей-12</t>
  </si>
  <si>
    <t>І деңгей -1               ІІдеңгей -  12                             ІІІ деңгей-12</t>
  </si>
  <si>
    <t>I деңгей-0                         II деңгей-10                             III деңгей  -14</t>
  </si>
  <si>
    <t xml:space="preserve"> 2021-2022 оқу жылы</t>
  </si>
  <si>
    <t xml:space="preserve">Оқу жылы:2021-2022  </t>
  </si>
  <si>
    <t xml:space="preserve">Топ:Бәйтерек </t>
  </si>
  <si>
    <t>Өткізу мерзімі:қыркүйек</t>
  </si>
  <si>
    <t>Топ: Бәйтерек</t>
  </si>
  <si>
    <t>Оқу жылы: 2021-2022</t>
  </si>
  <si>
    <t xml:space="preserve">Топ: Бәйтерек </t>
  </si>
  <si>
    <t xml:space="preserve">Оқу жылы: 2021-2022 </t>
  </si>
  <si>
    <t xml:space="preserve">Топ:Бәйтерек  </t>
  </si>
  <si>
    <t>Асқарова Амира</t>
  </si>
  <si>
    <t>Асылбек Айасыл</t>
  </si>
  <si>
    <t>Асылбек Асылым</t>
  </si>
  <si>
    <t>Абдулзалиева Адина</t>
  </si>
  <si>
    <t>Әділкерей Раяна</t>
  </si>
  <si>
    <t>Борибек Асылым</t>
  </si>
  <si>
    <t>Балғазин Амирхан</t>
  </si>
  <si>
    <t>Байдеш Айзере</t>
  </si>
  <si>
    <t>Бораш Абдурахман</t>
  </si>
  <si>
    <t>Борадаенко Вероника</t>
  </si>
  <si>
    <t>Базарбай Әли</t>
  </si>
  <si>
    <t>Батырхан  Амира</t>
  </si>
  <si>
    <t>Бақтыбай Нұрсұлтан</t>
  </si>
  <si>
    <t>Китибаев Нұрәдәл</t>
  </si>
  <si>
    <t>Досқали Райяна</t>
  </si>
  <si>
    <t>Дамирқызы Раяна</t>
  </si>
  <si>
    <t>Максат Ясина</t>
  </si>
  <si>
    <t>Мұхит Альфия</t>
  </si>
  <si>
    <t>Қосан Ибрагим</t>
  </si>
  <si>
    <t>Қалиев Уалихан</t>
  </si>
  <si>
    <t>Қуанышев Рахым</t>
  </si>
  <si>
    <t>Хаби Малика</t>
  </si>
  <si>
    <t>Хаби Адия</t>
  </si>
  <si>
    <t>Руслан Даниал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</si>
</sst>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u/>
      <sz val="10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27" xfId="0" applyFont="1" applyBorder="1" applyAlignment="1">
      <alignment vertical="center" textRotation="90" wrapText="1"/>
    </xf>
    <xf numFmtId="0" fontId="2" fillId="0" borderId="7" xfId="0" applyFont="1" applyBorder="1" applyAlignment="1">
      <alignment vertical="center" textRotation="90" wrapText="1"/>
    </xf>
    <xf numFmtId="0" fontId="4" fillId="0" borderId="20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9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14"/>
    </xf>
    <xf numFmtId="0" fontId="2" fillId="0" borderId="13" xfId="0" applyFont="1" applyBorder="1" applyAlignment="1">
      <alignment horizontal="left" vertical="center" wrapText="1" indent="14"/>
    </xf>
    <xf numFmtId="0" fontId="2" fillId="0" borderId="14" xfId="0" applyFont="1" applyBorder="1" applyAlignment="1">
      <alignment horizontal="left" vertical="center" wrapText="1" indent="14"/>
    </xf>
    <xf numFmtId="0" fontId="2" fillId="0" borderId="15" xfId="0" applyFont="1" applyBorder="1" applyAlignment="1">
      <alignment horizontal="left" vertical="center" wrapText="1" indent="14"/>
    </xf>
    <xf numFmtId="0" fontId="2" fillId="0" borderId="0" xfId="0" applyFont="1" applyAlignment="1">
      <alignment horizontal="left" vertical="center" wrapText="1" indent="14"/>
    </xf>
    <xf numFmtId="0" fontId="2" fillId="0" borderId="10" xfId="0" applyFont="1" applyBorder="1" applyAlignment="1">
      <alignment horizontal="left" vertical="center" wrapText="1" indent="14"/>
    </xf>
    <xf numFmtId="0" fontId="2" fillId="0" borderId="16" xfId="0" applyFont="1" applyBorder="1" applyAlignment="1">
      <alignment horizontal="left" vertical="center" wrapText="1" indent="14"/>
    </xf>
    <xf numFmtId="0" fontId="2" fillId="0" borderId="11" xfId="0" applyFont="1" applyBorder="1" applyAlignment="1">
      <alignment horizontal="left" vertical="center" wrapText="1" indent="14"/>
    </xf>
    <xf numFmtId="0" fontId="2" fillId="0" borderId="9" xfId="0" applyFont="1" applyBorder="1" applyAlignment="1">
      <alignment horizontal="left" vertical="center" wrapText="1" indent="14"/>
    </xf>
    <xf numFmtId="0" fontId="2" fillId="0" borderId="12" xfId="0" applyFont="1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wrapText="1" indent="6"/>
    </xf>
    <xf numFmtId="0" fontId="2" fillId="0" borderId="14" xfId="0" applyFont="1" applyBorder="1" applyAlignment="1">
      <alignment horizontal="left" vertical="center" wrapText="1" indent="6"/>
    </xf>
    <xf numFmtId="0" fontId="2" fillId="0" borderId="15" xfId="0" applyFont="1" applyBorder="1" applyAlignment="1">
      <alignment horizontal="left" vertical="center" wrapText="1" indent="6"/>
    </xf>
    <xf numFmtId="0" fontId="2" fillId="0" borderId="0" xfId="0" applyFont="1" applyAlignment="1">
      <alignment horizontal="left" vertical="center" wrapText="1" indent="6"/>
    </xf>
    <xf numFmtId="0" fontId="2" fillId="0" borderId="10" xfId="0" applyFont="1" applyBorder="1" applyAlignment="1">
      <alignment horizontal="left" vertical="center" wrapText="1" indent="6"/>
    </xf>
    <xf numFmtId="0" fontId="2" fillId="0" borderId="16" xfId="0" applyFont="1" applyBorder="1" applyAlignment="1">
      <alignment horizontal="left" vertical="center" wrapText="1" indent="6"/>
    </xf>
    <xf numFmtId="0" fontId="2" fillId="0" borderId="11" xfId="0" applyFont="1" applyBorder="1" applyAlignment="1">
      <alignment horizontal="left" vertical="center" wrapText="1" indent="6"/>
    </xf>
    <xf numFmtId="0" fontId="2" fillId="0" borderId="9" xfId="0" applyFont="1" applyBorder="1" applyAlignment="1">
      <alignment horizontal="left" vertical="center" wrapText="1" indent="6"/>
    </xf>
    <xf numFmtId="0" fontId="2" fillId="0" borderId="17" xfId="0" applyFont="1" applyBorder="1" applyAlignment="1">
      <alignment vertical="center" textRotation="90" wrapText="1"/>
    </xf>
    <xf numFmtId="0" fontId="2" fillId="0" borderId="8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6"/>
    </xf>
    <xf numFmtId="0" fontId="2" fillId="0" borderId="19" xfId="0" applyFont="1" applyBorder="1" applyAlignment="1">
      <alignment horizontal="left" vertical="center" wrapText="1" indent="6"/>
    </xf>
    <xf numFmtId="0" fontId="2" fillId="0" borderId="19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7"/>
    </xf>
    <xf numFmtId="0" fontId="2" fillId="0" borderId="19" xfId="0" applyFont="1" applyBorder="1" applyAlignment="1">
      <alignment horizontal="left" vertical="center" wrapText="1" indent="7"/>
    </xf>
    <xf numFmtId="0" fontId="2" fillId="0" borderId="4" xfId="0" applyFont="1" applyBorder="1" applyAlignment="1">
      <alignment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5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view="pageLayout" zoomScale="63" zoomScalePageLayoutView="63" workbookViewId="0">
      <selection activeCell="C13" sqref="C13"/>
    </sheetView>
  </sheetViews>
  <sheetFormatPr defaultRowHeight="14.4"/>
  <cols>
    <col min="2" max="2" width="26.109375" customWidth="1"/>
  </cols>
  <sheetData>
    <row r="1" spans="1:9">
      <c r="A1" s="1" t="s">
        <v>27</v>
      </c>
    </row>
    <row r="2" spans="1:9">
      <c r="B2" t="s">
        <v>75</v>
      </c>
      <c r="E2" t="s">
        <v>76</v>
      </c>
      <c r="H2" t="s">
        <v>77</v>
      </c>
    </row>
    <row r="4" spans="1:9" ht="15.6">
      <c r="A4" s="29" t="s">
        <v>0</v>
      </c>
      <c r="B4" s="29"/>
      <c r="C4" s="29"/>
      <c r="D4" s="29"/>
      <c r="E4" s="29"/>
      <c r="F4" s="29"/>
      <c r="G4" s="29"/>
      <c r="H4" s="29"/>
      <c r="I4" s="29"/>
    </row>
    <row r="5" spans="1:9">
      <c r="A5" s="30" t="s">
        <v>1</v>
      </c>
      <c r="B5" s="31" t="s">
        <v>2</v>
      </c>
      <c r="C5" s="32" t="s">
        <v>3</v>
      </c>
      <c r="D5" s="32"/>
      <c r="E5" s="32"/>
      <c r="F5" s="32"/>
      <c r="G5" s="33" t="s">
        <v>4</v>
      </c>
      <c r="H5" s="33" t="s">
        <v>5</v>
      </c>
      <c r="I5" s="33" t="s">
        <v>6</v>
      </c>
    </row>
    <row r="6" spans="1:9" ht="75" customHeight="1" thickBot="1">
      <c r="A6" s="30"/>
      <c r="B6" s="31"/>
      <c r="C6" s="4" t="s">
        <v>28</v>
      </c>
      <c r="D6" s="4" t="s">
        <v>29</v>
      </c>
      <c r="E6" s="4" t="s">
        <v>30</v>
      </c>
      <c r="F6" s="4" t="s">
        <v>31</v>
      </c>
      <c r="G6" s="33"/>
      <c r="H6" s="33"/>
      <c r="I6" s="33"/>
    </row>
    <row r="7" spans="1:9" ht="16.5" customHeight="1" thickBot="1">
      <c r="A7" s="18">
        <v>1</v>
      </c>
      <c r="B7" s="24" t="s">
        <v>83</v>
      </c>
      <c r="C7" s="5">
        <v>2</v>
      </c>
      <c r="D7" s="5">
        <v>3</v>
      </c>
      <c r="E7" s="5">
        <v>2</v>
      </c>
      <c r="F7" s="5">
        <v>2</v>
      </c>
      <c r="G7" s="5">
        <f t="shared" ref="G7:G30" si="0">SUM(C7:F7)</f>
        <v>9</v>
      </c>
      <c r="H7" s="5">
        <f>AVERAGE(C7:F7)</f>
        <v>2.25</v>
      </c>
      <c r="I7" s="5">
        <v>2</v>
      </c>
    </row>
    <row r="8" spans="1:9" ht="16.5" customHeight="1" thickBot="1">
      <c r="A8" s="18">
        <v>2</v>
      </c>
      <c r="B8" s="25" t="s">
        <v>84</v>
      </c>
      <c r="C8" s="5">
        <v>1</v>
      </c>
      <c r="D8" s="5">
        <v>3</v>
      </c>
      <c r="E8" s="5">
        <v>2</v>
      </c>
      <c r="F8" s="5">
        <v>1</v>
      </c>
      <c r="G8" s="5">
        <f t="shared" si="0"/>
        <v>7</v>
      </c>
      <c r="H8" s="5">
        <f>AVERAGE(C8:F8)</f>
        <v>1.75</v>
      </c>
      <c r="I8" s="5">
        <v>2</v>
      </c>
    </row>
    <row r="9" spans="1:9" ht="16.5" customHeight="1" thickBot="1">
      <c r="A9" s="18">
        <v>3</v>
      </c>
      <c r="B9" s="25" t="s">
        <v>85</v>
      </c>
      <c r="C9" s="5">
        <v>1</v>
      </c>
      <c r="D9" s="5">
        <v>2</v>
      </c>
      <c r="E9" s="5">
        <v>2</v>
      </c>
      <c r="F9" s="5">
        <v>2</v>
      </c>
      <c r="G9" s="5">
        <f t="shared" si="0"/>
        <v>7</v>
      </c>
      <c r="H9" s="5">
        <f t="shared" ref="H9:H30" si="1">AVERAGE(C9:F9)</f>
        <v>1.75</v>
      </c>
      <c r="I9" s="5">
        <v>2</v>
      </c>
    </row>
    <row r="10" spans="1:9" ht="16.5" customHeight="1" thickBot="1">
      <c r="A10" s="18">
        <v>4</v>
      </c>
      <c r="B10" s="25" t="s">
        <v>86</v>
      </c>
      <c r="C10" s="5">
        <v>3</v>
      </c>
      <c r="D10" s="5">
        <v>3</v>
      </c>
      <c r="E10" s="5">
        <v>3</v>
      </c>
      <c r="F10" s="5">
        <v>2</v>
      </c>
      <c r="G10" s="5">
        <f t="shared" si="0"/>
        <v>11</v>
      </c>
      <c r="H10" s="5">
        <f t="shared" si="1"/>
        <v>2.75</v>
      </c>
      <c r="I10" s="5">
        <v>3</v>
      </c>
    </row>
    <row r="11" spans="1:9" ht="16.5" customHeight="1" thickBot="1">
      <c r="A11" s="18">
        <v>5</v>
      </c>
      <c r="B11" s="25" t="s">
        <v>87</v>
      </c>
      <c r="C11" s="5">
        <v>2</v>
      </c>
      <c r="D11" s="5">
        <v>2</v>
      </c>
      <c r="E11" s="5">
        <v>2</v>
      </c>
      <c r="F11" s="5">
        <v>3</v>
      </c>
      <c r="G11" s="5">
        <f t="shared" si="0"/>
        <v>9</v>
      </c>
      <c r="H11" s="5">
        <f t="shared" si="1"/>
        <v>2.25</v>
      </c>
      <c r="I11" s="5">
        <v>2</v>
      </c>
    </row>
    <row r="12" spans="1:9" ht="16.5" customHeight="1" thickBot="1">
      <c r="A12" s="18">
        <v>6</v>
      </c>
      <c r="B12" s="25" t="s">
        <v>88</v>
      </c>
      <c r="C12" s="5">
        <v>2</v>
      </c>
      <c r="D12" s="5">
        <v>2</v>
      </c>
      <c r="E12" s="5">
        <v>3</v>
      </c>
      <c r="F12" s="5">
        <v>3</v>
      </c>
      <c r="G12" s="5">
        <f t="shared" si="0"/>
        <v>10</v>
      </c>
      <c r="H12" s="5">
        <f t="shared" si="1"/>
        <v>2.5</v>
      </c>
      <c r="I12" s="5">
        <v>3</v>
      </c>
    </row>
    <row r="13" spans="1:9" ht="16.5" customHeight="1" thickBot="1">
      <c r="A13" s="18">
        <v>7</v>
      </c>
      <c r="B13" s="25" t="s">
        <v>89</v>
      </c>
      <c r="C13" s="5">
        <v>2</v>
      </c>
      <c r="D13" s="5">
        <v>3</v>
      </c>
      <c r="E13" s="5">
        <v>3</v>
      </c>
      <c r="F13" s="5">
        <v>2</v>
      </c>
      <c r="G13" s="5">
        <f t="shared" si="0"/>
        <v>10</v>
      </c>
      <c r="H13" s="5">
        <f t="shared" si="1"/>
        <v>2.5</v>
      </c>
      <c r="I13" s="5">
        <v>3</v>
      </c>
    </row>
    <row r="14" spans="1:9" ht="16.5" customHeight="1" thickBot="1">
      <c r="A14" s="18">
        <v>8</v>
      </c>
      <c r="B14" s="25" t="s">
        <v>90</v>
      </c>
      <c r="C14" s="5">
        <v>3</v>
      </c>
      <c r="D14" s="5">
        <v>3</v>
      </c>
      <c r="E14" s="5">
        <v>3</v>
      </c>
      <c r="F14" s="5">
        <v>3</v>
      </c>
      <c r="G14" s="6">
        <f t="shared" si="0"/>
        <v>12</v>
      </c>
      <c r="H14" s="5">
        <f t="shared" si="1"/>
        <v>3</v>
      </c>
      <c r="I14" s="6">
        <v>3</v>
      </c>
    </row>
    <row r="15" spans="1:9" ht="16.5" customHeight="1" thickBot="1">
      <c r="A15" s="18">
        <v>9</v>
      </c>
      <c r="B15" s="25" t="s">
        <v>91</v>
      </c>
      <c r="C15" s="5">
        <v>2</v>
      </c>
      <c r="D15" s="5">
        <v>2</v>
      </c>
      <c r="E15" s="5">
        <v>3</v>
      </c>
      <c r="F15" s="5">
        <v>3</v>
      </c>
      <c r="G15" s="6">
        <f t="shared" si="0"/>
        <v>10</v>
      </c>
      <c r="H15" s="5">
        <f t="shared" si="1"/>
        <v>2.5</v>
      </c>
      <c r="I15" s="6">
        <v>3</v>
      </c>
    </row>
    <row r="16" spans="1:9" ht="16.5" customHeight="1" thickBot="1">
      <c r="A16" s="18">
        <v>10</v>
      </c>
      <c r="B16" s="25" t="s">
        <v>92</v>
      </c>
      <c r="C16" s="5">
        <v>3</v>
      </c>
      <c r="D16" s="5">
        <v>3</v>
      </c>
      <c r="E16" s="5">
        <v>3</v>
      </c>
      <c r="F16" s="5">
        <v>3</v>
      </c>
      <c r="G16" s="6">
        <f t="shared" si="0"/>
        <v>12</v>
      </c>
      <c r="H16" s="5">
        <f t="shared" si="1"/>
        <v>3</v>
      </c>
      <c r="I16" s="6">
        <v>3</v>
      </c>
    </row>
    <row r="17" spans="1:9" ht="16.5" customHeight="1" thickBot="1">
      <c r="A17" s="18">
        <v>11</v>
      </c>
      <c r="B17" s="25" t="s">
        <v>93</v>
      </c>
      <c r="C17" s="5">
        <v>2</v>
      </c>
      <c r="D17" s="5">
        <v>3</v>
      </c>
      <c r="E17" s="5">
        <v>3</v>
      </c>
      <c r="F17" s="5">
        <v>3</v>
      </c>
      <c r="G17" s="6">
        <f t="shared" si="0"/>
        <v>11</v>
      </c>
      <c r="H17" s="5">
        <f t="shared" si="1"/>
        <v>2.75</v>
      </c>
      <c r="I17" s="6">
        <v>3</v>
      </c>
    </row>
    <row r="18" spans="1:9" ht="16.5" customHeight="1" thickBot="1">
      <c r="A18" s="18">
        <v>12</v>
      </c>
      <c r="B18" s="25" t="s">
        <v>94</v>
      </c>
      <c r="C18" s="5">
        <v>3</v>
      </c>
      <c r="D18" s="5">
        <v>3</v>
      </c>
      <c r="E18" s="5">
        <v>2</v>
      </c>
      <c r="F18" s="5">
        <v>2</v>
      </c>
      <c r="G18" s="6">
        <f t="shared" si="0"/>
        <v>10</v>
      </c>
      <c r="H18" s="5">
        <f t="shared" si="1"/>
        <v>2.5</v>
      </c>
      <c r="I18" s="6">
        <v>3</v>
      </c>
    </row>
    <row r="19" spans="1:9" ht="16.5" customHeight="1" thickBot="1">
      <c r="A19" s="18">
        <v>13</v>
      </c>
      <c r="B19" s="25" t="s">
        <v>95</v>
      </c>
      <c r="C19" s="5">
        <v>2</v>
      </c>
      <c r="D19" s="5">
        <v>2</v>
      </c>
      <c r="E19" s="5">
        <v>3</v>
      </c>
      <c r="F19" s="5">
        <v>3</v>
      </c>
      <c r="G19" s="6">
        <f t="shared" si="0"/>
        <v>10</v>
      </c>
      <c r="H19" s="5">
        <f t="shared" si="1"/>
        <v>2.5</v>
      </c>
      <c r="I19" s="6">
        <v>3</v>
      </c>
    </row>
    <row r="20" spans="1:9" ht="16.5" customHeight="1" thickBot="1">
      <c r="A20" s="18">
        <v>14</v>
      </c>
      <c r="B20" s="25" t="s">
        <v>96</v>
      </c>
      <c r="C20" s="5">
        <v>1</v>
      </c>
      <c r="D20" s="5">
        <v>2</v>
      </c>
      <c r="E20" s="5">
        <v>1</v>
      </c>
      <c r="F20" s="5">
        <v>2</v>
      </c>
      <c r="G20" s="6">
        <f t="shared" si="0"/>
        <v>6</v>
      </c>
      <c r="H20" s="5">
        <f t="shared" si="1"/>
        <v>1.5</v>
      </c>
      <c r="I20" s="6">
        <v>2</v>
      </c>
    </row>
    <row r="21" spans="1:9" ht="16.5" customHeight="1" thickBot="1">
      <c r="A21" s="18">
        <v>15</v>
      </c>
      <c r="B21" s="25" t="s">
        <v>97</v>
      </c>
      <c r="C21" s="5">
        <v>2</v>
      </c>
      <c r="D21" s="5">
        <v>3</v>
      </c>
      <c r="E21" s="5">
        <v>2</v>
      </c>
      <c r="F21" s="5">
        <v>2</v>
      </c>
      <c r="G21" s="6">
        <f t="shared" si="0"/>
        <v>9</v>
      </c>
      <c r="H21" s="5">
        <f t="shared" si="1"/>
        <v>2.25</v>
      </c>
      <c r="I21" s="6">
        <v>2</v>
      </c>
    </row>
    <row r="22" spans="1:9" ht="16.5" customHeight="1" thickBot="1">
      <c r="A22" s="18">
        <v>16</v>
      </c>
      <c r="B22" s="25" t="s">
        <v>98</v>
      </c>
      <c r="C22" s="5">
        <v>3</v>
      </c>
      <c r="D22" s="5">
        <v>2</v>
      </c>
      <c r="E22" s="5">
        <v>3</v>
      </c>
      <c r="F22" s="5">
        <v>2</v>
      </c>
      <c r="G22" s="6">
        <f t="shared" si="0"/>
        <v>10</v>
      </c>
      <c r="H22" s="5">
        <f t="shared" si="1"/>
        <v>2.5</v>
      </c>
      <c r="I22" s="6">
        <v>3</v>
      </c>
    </row>
    <row r="23" spans="1:9" ht="16.5" customHeight="1" thickBot="1">
      <c r="A23" s="18">
        <v>17</v>
      </c>
      <c r="B23" s="25" t="s">
        <v>99</v>
      </c>
      <c r="C23" s="5">
        <v>3</v>
      </c>
      <c r="D23" s="5">
        <v>2</v>
      </c>
      <c r="E23" s="5">
        <v>3</v>
      </c>
      <c r="F23" s="5">
        <v>3</v>
      </c>
      <c r="G23" s="6">
        <f t="shared" si="0"/>
        <v>11</v>
      </c>
      <c r="H23" s="5">
        <f t="shared" si="1"/>
        <v>2.75</v>
      </c>
      <c r="I23" s="6">
        <v>3</v>
      </c>
    </row>
    <row r="24" spans="1:9" ht="16.5" customHeight="1" thickBot="1">
      <c r="A24" s="18">
        <v>18</v>
      </c>
      <c r="B24" s="25" t="s">
        <v>100</v>
      </c>
      <c r="C24" s="5">
        <v>3</v>
      </c>
      <c r="D24" s="5">
        <v>3</v>
      </c>
      <c r="E24" s="5">
        <v>2</v>
      </c>
      <c r="F24" s="5">
        <v>2</v>
      </c>
      <c r="G24" s="6">
        <f t="shared" si="0"/>
        <v>10</v>
      </c>
      <c r="H24" s="5">
        <f t="shared" si="1"/>
        <v>2.5</v>
      </c>
      <c r="I24" s="6">
        <v>3</v>
      </c>
    </row>
    <row r="25" spans="1:9" ht="16.5" customHeight="1" thickBot="1">
      <c r="A25" s="18">
        <v>19</v>
      </c>
      <c r="B25" s="25" t="s">
        <v>101</v>
      </c>
      <c r="C25" s="5">
        <v>2</v>
      </c>
      <c r="D25" s="5">
        <v>2</v>
      </c>
      <c r="E25" s="5">
        <v>2</v>
      </c>
      <c r="F25" s="5">
        <v>2</v>
      </c>
      <c r="G25" s="6">
        <f t="shared" si="0"/>
        <v>8</v>
      </c>
      <c r="H25" s="5">
        <f t="shared" si="1"/>
        <v>2</v>
      </c>
      <c r="I25" s="6">
        <v>2</v>
      </c>
    </row>
    <row r="26" spans="1:9" ht="16.5" customHeight="1" thickBot="1">
      <c r="A26" s="18">
        <v>20</v>
      </c>
      <c r="B26" s="25" t="s">
        <v>102</v>
      </c>
      <c r="C26" s="5">
        <v>3</v>
      </c>
      <c r="D26" s="5">
        <v>3</v>
      </c>
      <c r="E26" s="5">
        <v>2</v>
      </c>
      <c r="F26" s="5">
        <v>2</v>
      </c>
      <c r="G26" s="6">
        <v>10</v>
      </c>
      <c r="H26" s="5">
        <v>2.5</v>
      </c>
      <c r="I26" s="6">
        <v>3</v>
      </c>
    </row>
    <row r="27" spans="1:9" ht="16.5" customHeight="1" thickBot="1">
      <c r="A27" s="18">
        <v>21</v>
      </c>
      <c r="B27" s="25" t="s">
        <v>103</v>
      </c>
      <c r="C27" s="5">
        <v>2</v>
      </c>
      <c r="D27" s="5">
        <v>2</v>
      </c>
      <c r="E27" s="5">
        <v>3</v>
      </c>
      <c r="F27" s="5">
        <v>3</v>
      </c>
      <c r="G27" s="6">
        <v>10</v>
      </c>
      <c r="H27" s="5">
        <v>2.5</v>
      </c>
      <c r="I27" s="6">
        <v>3</v>
      </c>
    </row>
    <row r="28" spans="1:9" ht="16.5" customHeight="1" thickBot="1">
      <c r="A28" s="18">
        <v>22</v>
      </c>
      <c r="B28" s="25" t="s">
        <v>104</v>
      </c>
      <c r="C28" s="5">
        <v>1</v>
      </c>
      <c r="D28" s="5">
        <v>2</v>
      </c>
      <c r="E28" s="5">
        <v>1</v>
      </c>
      <c r="F28" s="5">
        <v>2</v>
      </c>
      <c r="G28" s="6">
        <v>6</v>
      </c>
      <c r="H28" s="5">
        <v>1.5</v>
      </c>
      <c r="I28" s="6">
        <v>2</v>
      </c>
    </row>
    <row r="29" spans="1:9" ht="16.5" customHeight="1" thickBot="1">
      <c r="A29" s="18">
        <v>23</v>
      </c>
      <c r="B29" s="25" t="s">
        <v>105</v>
      </c>
      <c r="C29" s="5">
        <v>2</v>
      </c>
      <c r="D29" s="5">
        <v>3</v>
      </c>
      <c r="E29" s="5">
        <v>2</v>
      </c>
      <c r="F29" s="5">
        <v>2</v>
      </c>
      <c r="G29" s="6">
        <v>9</v>
      </c>
      <c r="H29" s="5">
        <v>2.25</v>
      </c>
      <c r="I29" s="6">
        <v>2</v>
      </c>
    </row>
    <row r="30" spans="1:9" ht="16.5" customHeight="1" thickBot="1">
      <c r="A30" s="18">
        <v>24</v>
      </c>
      <c r="B30" s="25" t="s">
        <v>106</v>
      </c>
      <c r="C30" s="5">
        <v>2</v>
      </c>
      <c r="D30" s="5">
        <v>3</v>
      </c>
      <c r="E30" s="5">
        <v>2</v>
      </c>
      <c r="F30" s="5">
        <v>1</v>
      </c>
      <c r="G30" s="6">
        <f t="shared" si="0"/>
        <v>8</v>
      </c>
      <c r="H30" s="5">
        <f t="shared" si="1"/>
        <v>2</v>
      </c>
      <c r="I30" s="6">
        <v>2</v>
      </c>
    </row>
    <row r="31" spans="1:9">
      <c r="A31" s="26" t="s">
        <v>69</v>
      </c>
      <c r="B31" s="27"/>
      <c r="C31" s="27"/>
      <c r="D31" s="27"/>
      <c r="E31" s="27"/>
      <c r="F31" s="27"/>
      <c r="G31" s="27"/>
      <c r="H31" s="27"/>
      <c r="I31" s="28"/>
    </row>
  </sheetData>
  <mergeCells count="8">
    <mergeCell ref="A31:I31"/>
    <mergeCell ref="A4:I4"/>
    <mergeCell ref="A5:A6"/>
    <mergeCell ref="B5:B6"/>
    <mergeCell ref="C5:F5"/>
    <mergeCell ref="G5:G6"/>
    <mergeCell ref="H5:H6"/>
    <mergeCell ref="I5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view="pageLayout" topLeftCell="A13" zoomScale="70" zoomScalePageLayoutView="70" workbookViewId="0">
      <selection activeCell="B22" sqref="B22:B23"/>
    </sheetView>
  </sheetViews>
  <sheetFormatPr defaultRowHeight="14.4"/>
  <cols>
    <col min="2" max="2" width="37" customWidth="1"/>
    <col min="3" max="17" width="3.88671875" customWidth="1"/>
  </cols>
  <sheetData>
    <row r="1" spans="1:20">
      <c r="A1" s="1" t="s">
        <v>27</v>
      </c>
    </row>
    <row r="2" spans="1:20">
      <c r="B2" t="s">
        <v>75</v>
      </c>
      <c r="E2" t="s">
        <v>78</v>
      </c>
      <c r="H2" t="s">
        <v>77</v>
      </c>
    </row>
    <row r="3" spans="1:20" ht="15" thickBot="1"/>
    <row r="4" spans="1:20" ht="16.2" thickBot="1">
      <c r="A4" s="34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1:20" ht="16.8">
      <c r="A5" s="7"/>
      <c r="B5" s="8"/>
      <c r="C5" s="37" t="s">
        <v>8</v>
      </c>
      <c r="D5" s="38"/>
      <c r="E5" s="38"/>
      <c r="F5" s="38"/>
      <c r="G5" s="38"/>
      <c r="H5" s="38"/>
      <c r="I5" s="38"/>
      <c r="J5" s="38"/>
      <c r="K5" s="38"/>
      <c r="L5" s="39"/>
      <c r="M5" s="46" t="s">
        <v>9</v>
      </c>
      <c r="N5" s="47"/>
      <c r="O5" s="47"/>
      <c r="P5" s="47"/>
      <c r="Q5" s="48"/>
      <c r="R5" s="55" t="s">
        <v>4</v>
      </c>
      <c r="S5" s="55" t="s">
        <v>5</v>
      </c>
      <c r="T5" s="55" t="s">
        <v>10</v>
      </c>
    </row>
    <row r="6" spans="1:20" ht="16.8">
      <c r="A6" s="7"/>
      <c r="B6" s="8"/>
      <c r="C6" s="40"/>
      <c r="D6" s="41"/>
      <c r="E6" s="41"/>
      <c r="F6" s="41"/>
      <c r="G6" s="41"/>
      <c r="H6" s="41"/>
      <c r="I6" s="41"/>
      <c r="J6" s="41"/>
      <c r="K6" s="41"/>
      <c r="L6" s="42"/>
      <c r="M6" s="49"/>
      <c r="N6" s="50"/>
      <c r="O6" s="50"/>
      <c r="P6" s="50"/>
      <c r="Q6" s="51"/>
      <c r="R6" s="56"/>
      <c r="S6" s="56"/>
      <c r="T6" s="56"/>
    </row>
    <row r="7" spans="1:20" ht="16.8">
      <c r="A7" s="7"/>
      <c r="B7" s="8"/>
      <c r="C7" s="40"/>
      <c r="D7" s="41"/>
      <c r="E7" s="41"/>
      <c r="F7" s="41"/>
      <c r="G7" s="41"/>
      <c r="H7" s="41"/>
      <c r="I7" s="41"/>
      <c r="J7" s="41"/>
      <c r="K7" s="41"/>
      <c r="L7" s="42"/>
      <c r="M7" s="49"/>
      <c r="N7" s="50"/>
      <c r="O7" s="50"/>
      <c r="P7" s="50"/>
      <c r="Q7" s="51"/>
      <c r="R7" s="56"/>
      <c r="S7" s="56"/>
      <c r="T7" s="56"/>
    </row>
    <row r="8" spans="1:20" ht="17.399999999999999" thickBot="1">
      <c r="A8" s="7"/>
      <c r="B8" s="8"/>
      <c r="C8" s="43"/>
      <c r="D8" s="44"/>
      <c r="E8" s="44"/>
      <c r="F8" s="44"/>
      <c r="G8" s="44"/>
      <c r="H8" s="44"/>
      <c r="I8" s="44"/>
      <c r="J8" s="44"/>
      <c r="K8" s="44"/>
      <c r="L8" s="45"/>
      <c r="M8" s="52"/>
      <c r="N8" s="53"/>
      <c r="O8" s="53"/>
      <c r="P8" s="53"/>
      <c r="Q8" s="54"/>
      <c r="R8" s="56"/>
      <c r="S8" s="56"/>
      <c r="T8" s="56"/>
    </row>
    <row r="9" spans="1:20" ht="67.8" customHeight="1" thickBot="1">
      <c r="A9" s="9" t="s">
        <v>1</v>
      </c>
      <c r="B9" s="10" t="s">
        <v>2</v>
      </c>
      <c r="C9" s="11" t="s">
        <v>32</v>
      </c>
      <c r="D9" s="11" t="s">
        <v>40</v>
      </c>
      <c r="E9" s="11" t="s">
        <v>41</v>
      </c>
      <c r="F9" s="11" t="s">
        <v>42</v>
      </c>
      <c r="G9" s="11" t="s">
        <v>33</v>
      </c>
      <c r="H9" s="11" t="s">
        <v>34</v>
      </c>
      <c r="I9" s="11" t="s">
        <v>35</v>
      </c>
      <c r="J9" s="11" t="s">
        <v>36</v>
      </c>
      <c r="K9" s="11" t="s">
        <v>37</v>
      </c>
      <c r="L9" s="11" t="s">
        <v>38</v>
      </c>
      <c r="M9" s="11" t="s">
        <v>43</v>
      </c>
      <c r="N9" s="11" t="s">
        <v>44</v>
      </c>
      <c r="O9" s="11" t="s">
        <v>45</v>
      </c>
      <c r="P9" s="11" t="s">
        <v>46</v>
      </c>
      <c r="Q9" s="11" t="s">
        <v>39</v>
      </c>
      <c r="R9" s="56"/>
      <c r="S9" s="56"/>
      <c r="T9" s="56"/>
    </row>
    <row r="10" spans="1:20" ht="16.2" thickBot="1">
      <c r="A10" s="18">
        <v>1</v>
      </c>
      <c r="B10" s="24" t="s">
        <v>83</v>
      </c>
      <c r="C10" s="5">
        <v>2</v>
      </c>
      <c r="D10" s="5">
        <v>2</v>
      </c>
      <c r="E10" s="5">
        <v>1</v>
      </c>
      <c r="F10" s="5">
        <v>2</v>
      </c>
      <c r="G10" s="5">
        <v>1</v>
      </c>
      <c r="H10" s="5">
        <v>2</v>
      </c>
      <c r="I10" s="5">
        <v>2</v>
      </c>
      <c r="J10" s="5">
        <v>2</v>
      </c>
      <c r="K10" s="5">
        <v>1</v>
      </c>
      <c r="L10" s="5">
        <v>2</v>
      </c>
      <c r="M10" s="5">
        <v>1</v>
      </c>
      <c r="N10" s="5">
        <v>2</v>
      </c>
      <c r="O10" s="5">
        <v>2</v>
      </c>
      <c r="P10" s="5">
        <v>2</v>
      </c>
      <c r="Q10" s="5">
        <v>1</v>
      </c>
      <c r="R10" s="5">
        <f t="shared" ref="R10:R33" si="0">SUM(C10:Q10)</f>
        <v>25</v>
      </c>
      <c r="S10" s="5">
        <f>AVERAGE(C10:Q10)</f>
        <v>1.6666666666666667</v>
      </c>
      <c r="T10" s="5">
        <v>2</v>
      </c>
    </row>
    <row r="11" spans="1:20" ht="16.2" thickBot="1">
      <c r="A11" s="18">
        <v>2</v>
      </c>
      <c r="B11" s="25" t="s">
        <v>84</v>
      </c>
      <c r="C11" s="5">
        <v>3</v>
      </c>
      <c r="D11" s="5">
        <v>2</v>
      </c>
      <c r="E11" s="5">
        <v>2</v>
      </c>
      <c r="F11" s="5">
        <v>2</v>
      </c>
      <c r="G11" s="5">
        <v>3</v>
      </c>
      <c r="H11" s="5">
        <v>2</v>
      </c>
      <c r="I11" s="5">
        <v>3</v>
      </c>
      <c r="J11" s="5">
        <v>2</v>
      </c>
      <c r="K11" s="5">
        <v>3</v>
      </c>
      <c r="L11" s="5">
        <v>2</v>
      </c>
      <c r="M11" s="5">
        <v>3</v>
      </c>
      <c r="N11" s="5">
        <v>2</v>
      </c>
      <c r="O11" s="5">
        <v>3</v>
      </c>
      <c r="P11" s="5">
        <v>2</v>
      </c>
      <c r="Q11" s="5">
        <v>2</v>
      </c>
      <c r="R11" s="5">
        <f t="shared" si="0"/>
        <v>36</v>
      </c>
      <c r="S11" s="5">
        <f>AVERAGE(C11:Q11)</f>
        <v>2.4</v>
      </c>
      <c r="T11" s="5">
        <v>2</v>
      </c>
    </row>
    <row r="12" spans="1:20" ht="16.2" thickBot="1">
      <c r="A12" s="18">
        <v>3</v>
      </c>
      <c r="B12" s="25" t="s">
        <v>85</v>
      </c>
      <c r="C12" s="5">
        <v>1</v>
      </c>
      <c r="D12" s="5">
        <v>2</v>
      </c>
      <c r="E12" s="5">
        <v>2</v>
      </c>
      <c r="F12" s="5">
        <v>3</v>
      </c>
      <c r="G12" s="5">
        <v>1</v>
      </c>
      <c r="H12" s="5">
        <v>1</v>
      </c>
      <c r="I12" s="5">
        <v>1</v>
      </c>
      <c r="J12" s="5">
        <v>2</v>
      </c>
      <c r="K12" s="5">
        <v>2</v>
      </c>
      <c r="L12" s="5">
        <v>3</v>
      </c>
      <c r="M12" s="5">
        <v>1</v>
      </c>
      <c r="N12" s="5">
        <v>1</v>
      </c>
      <c r="O12" s="5">
        <v>1</v>
      </c>
      <c r="P12" s="5">
        <v>2</v>
      </c>
      <c r="Q12" s="5">
        <v>2</v>
      </c>
      <c r="R12" s="5">
        <f t="shared" si="0"/>
        <v>25</v>
      </c>
      <c r="S12" s="5">
        <f t="shared" ref="S12:S27" si="1">AVERAGE(C12:Q12)</f>
        <v>1.6666666666666667</v>
      </c>
      <c r="T12" s="5">
        <v>2</v>
      </c>
    </row>
    <row r="13" spans="1:20" ht="16.2" thickBot="1">
      <c r="A13" s="18">
        <v>4</v>
      </c>
      <c r="B13" s="25" t="s">
        <v>86</v>
      </c>
      <c r="C13" s="5">
        <v>3</v>
      </c>
      <c r="D13" s="5">
        <v>3</v>
      </c>
      <c r="E13" s="5">
        <v>2</v>
      </c>
      <c r="F13" s="5">
        <v>2</v>
      </c>
      <c r="G13" s="5">
        <v>3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2</v>
      </c>
      <c r="O13" s="5">
        <v>3</v>
      </c>
      <c r="P13" s="5">
        <v>2</v>
      </c>
      <c r="Q13" s="5">
        <v>2</v>
      </c>
      <c r="R13" s="5">
        <f t="shared" si="0"/>
        <v>34</v>
      </c>
      <c r="S13" s="5">
        <f t="shared" si="1"/>
        <v>2.2666666666666666</v>
      </c>
      <c r="T13" s="5">
        <v>2</v>
      </c>
    </row>
    <row r="14" spans="1:20" ht="16.2" thickBot="1">
      <c r="A14" s="18">
        <v>5</v>
      </c>
      <c r="B14" s="25" t="s">
        <v>87</v>
      </c>
      <c r="C14" s="5">
        <v>2</v>
      </c>
      <c r="D14" s="5">
        <v>2</v>
      </c>
      <c r="E14" s="5">
        <v>2</v>
      </c>
      <c r="F14" s="5">
        <v>3</v>
      </c>
      <c r="G14" s="5">
        <v>3</v>
      </c>
      <c r="H14" s="5">
        <v>2</v>
      </c>
      <c r="I14" s="5">
        <v>3</v>
      </c>
      <c r="J14" s="5">
        <v>2</v>
      </c>
      <c r="K14" s="5">
        <v>2</v>
      </c>
      <c r="L14" s="5">
        <v>2</v>
      </c>
      <c r="M14" s="5">
        <v>3</v>
      </c>
      <c r="N14" s="5">
        <v>3</v>
      </c>
      <c r="O14" s="5">
        <v>3</v>
      </c>
      <c r="P14" s="5">
        <v>2</v>
      </c>
      <c r="Q14" s="5">
        <v>2</v>
      </c>
      <c r="R14" s="5">
        <f t="shared" si="0"/>
        <v>36</v>
      </c>
      <c r="S14" s="5">
        <f t="shared" si="1"/>
        <v>2.4</v>
      </c>
      <c r="T14" s="5">
        <v>2</v>
      </c>
    </row>
    <row r="15" spans="1:20" ht="16.2" thickBot="1">
      <c r="A15" s="18">
        <v>6</v>
      </c>
      <c r="B15" s="25" t="s">
        <v>88</v>
      </c>
      <c r="C15" s="5">
        <v>1</v>
      </c>
      <c r="D15" s="5">
        <v>2</v>
      </c>
      <c r="E15" s="5">
        <v>2</v>
      </c>
      <c r="F15" s="5">
        <v>3</v>
      </c>
      <c r="G15" s="5">
        <v>1</v>
      </c>
      <c r="H15" s="5">
        <v>1</v>
      </c>
      <c r="I15" s="5">
        <v>1</v>
      </c>
      <c r="J15" s="5">
        <v>2</v>
      </c>
      <c r="K15" s="5">
        <v>2</v>
      </c>
      <c r="L15" s="5">
        <v>3</v>
      </c>
      <c r="M15" s="5">
        <v>1</v>
      </c>
      <c r="N15" s="5">
        <v>1</v>
      </c>
      <c r="O15" s="5">
        <v>1</v>
      </c>
      <c r="P15" s="5">
        <v>2</v>
      </c>
      <c r="Q15" s="5">
        <v>2</v>
      </c>
      <c r="R15" s="5">
        <f t="shared" si="0"/>
        <v>25</v>
      </c>
      <c r="S15" s="5">
        <f t="shared" si="1"/>
        <v>1.6666666666666667</v>
      </c>
      <c r="T15" s="5">
        <v>2</v>
      </c>
    </row>
    <row r="16" spans="1:20" ht="16.2" thickBot="1">
      <c r="A16" s="18">
        <v>7</v>
      </c>
      <c r="B16" s="25" t="s">
        <v>89</v>
      </c>
      <c r="C16" s="5">
        <v>3</v>
      </c>
      <c r="D16" s="5">
        <v>3</v>
      </c>
      <c r="E16" s="5">
        <v>3</v>
      </c>
      <c r="F16" s="5">
        <v>3</v>
      </c>
      <c r="G16" s="5">
        <v>3</v>
      </c>
      <c r="H16" s="5">
        <v>2</v>
      </c>
      <c r="I16" s="5">
        <v>3</v>
      </c>
      <c r="J16" s="5">
        <v>3</v>
      </c>
      <c r="K16" s="5">
        <v>3</v>
      </c>
      <c r="L16" s="5">
        <v>2</v>
      </c>
      <c r="M16" s="5">
        <v>2</v>
      </c>
      <c r="N16" s="5">
        <v>2</v>
      </c>
      <c r="O16" s="5">
        <v>2</v>
      </c>
      <c r="P16" s="5">
        <v>3</v>
      </c>
      <c r="Q16" s="5">
        <v>2</v>
      </c>
      <c r="R16" s="5">
        <f t="shared" si="0"/>
        <v>39</v>
      </c>
      <c r="S16" s="5">
        <f t="shared" si="1"/>
        <v>2.6</v>
      </c>
      <c r="T16" s="5">
        <v>3</v>
      </c>
    </row>
    <row r="17" spans="1:20" ht="16.2" thickBot="1">
      <c r="A17" s="18">
        <v>8</v>
      </c>
      <c r="B17" s="25" t="s">
        <v>90</v>
      </c>
      <c r="C17" s="5">
        <v>2</v>
      </c>
      <c r="D17" s="5">
        <v>2</v>
      </c>
      <c r="E17" s="5">
        <v>2</v>
      </c>
      <c r="F17" s="5">
        <v>1</v>
      </c>
      <c r="G17" s="5">
        <v>2</v>
      </c>
      <c r="H17" s="5">
        <v>3</v>
      </c>
      <c r="I17" s="5">
        <v>2</v>
      </c>
      <c r="J17" s="5">
        <v>2</v>
      </c>
      <c r="K17" s="5">
        <v>2</v>
      </c>
      <c r="L17" s="5">
        <v>1</v>
      </c>
      <c r="M17" s="5">
        <v>2</v>
      </c>
      <c r="N17" s="5">
        <v>3</v>
      </c>
      <c r="O17" s="5">
        <v>2</v>
      </c>
      <c r="P17" s="5">
        <v>2</v>
      </c>
      <c r="Q17" s="5">
        <v>2</v>
      </c>
      <c r="R17" s="5">
        <f t="shared" si="0"/>
        <v>30</v>
      </c>
      <c r="S17" s="5">
        <f t="shared" si="1"/>
        <v>2</v>
      </c>
      <c r="T17" s="5">
        <v>2</v>
      </c>
    </row>
    <row r="18" spans="1:20" ht="16.2" thickBot="1">
      <c r="A18" s="18">
        <v>9</v>
      </c>
      <c r="B18" s="25" t="s">
        <v>91</v>
      </c>
      <c r="C18" s="5">
        <v>2</v>
      </c>
      <c r="D18" s="5">
        <v>1</v>
      </c>
      <c r="E18" s="5">
        <v>1</v>
      </c>
      <c r="F18" s="5">
        <v>2</v>
      </c>
      <c r="G18" s="5">
        <v>2</v>
      </c>
      <c r="H18" s="5">
        <v>2</v>
      </c>
      <c r="I18" s="5">
        <v>2</v>
      </c>
      <c r="J18" s="5">
        <v>1</v>
      </c>
      <c r="K18" s="5">
        <v>1</v>
      </c>
      <c r="L18" s="5">
        <v>2</v>
      </c>
      <c r="M18" s="5">
        <v>2</v>
      </c>
      <c r="N18" s="5">
        <v>2</v>
      </c>
      <c r="O18" s="5">
        <v>2</v>
      </c>
      <c r="P18" s="5">
        <v>1</v>
      </c>
      <c r="Q18" s="5">
        <v>1</v>
      </c>
      <c r="R18" s="6">
        <f t="shared" si="0"/>
        <v>24</v>
      </c>
      <c r="S18" s="5">
        <f t="shared" si="1"/>
        <v>1.6</v>
      </c>
      <c r="T18" s="6">
        <v>2</v>
      </c>
    </row>
    <row r="19" spans="1:20" ht="16.2" thickBot="1">
      <c r="A19" s="18">
        <v>10</v>
      </c>
      <c r="B19" s="25" t="s">
        <v>92</v>
      </c>
      <c r="C19" s="5">
        <v>3</v>
      </c>
      <c r="D19" s="5">
        <v>2</v>
      </c>
      <c r="E19" s="5">
        <v>3</v>
      </c>
      <c r="F19" s="5">
        <v>3</v>
      </c>
      <c r="G19" s="5">
        <v>3</v>
      </c>
      <c r="H19" s="5">
        <v>3</v>
      </c>
      <c r="I19" s="5">
        <v>3</v>
      </c>
      <c r="J19" s="5">
        <v>2</v>
      </c>
      <c r="K19" s="5">
        <v>3</v>
      </c>
      <c r="L19" s="5">
        <v>3</v>
      </c>
      <c r="M19" s="5">
        <v>3</v>
      </c>
      <c r="N19" s="5">
        <v>3</v>
      </c>
      <c r="O19" s="5">
        <v>3</v>
      </c>
      <c r="P19" s="5">
        <v>2</v>
      </c>
      <c r="Q19" s="5">
        <v>3</v>
      </c>
      <c r="R19" s="6">
        <f t="shared" si="0"/>
        <v>42</v>
      </c>
      <c r="S19" s="5">
        <f t="shared" si="1"/>
        <v>2.8</v>
      </c>
      <c r="T19" s="6">
        <v>3</v>
      </c>
    </row>
    <row r="20" spans="1:20" ht="16.2" thickBot="1">
      <c r="A20" s="18">
        <v>11</v>
      </c>
      <c r="B20" s="25" t="s">
        <v>93</v>
      </c>
      <c r="C20" s="5">
        <v>2</v>
      </c>
      <c r="D20" s="5">
        <v>3</v>
      </c>
      <c r="E20" s="5">
        <v>3</v>
      </c>
      <c r="F20" s="5">
        <v>2</v>
      </c>
      <c r="G20" s="5">
        <v>2</v>
      </c>
      <c r="H20" s="5">
        <v>2</v>
      </c>
      <c r="I20" s="5">
        <v>2</v>
      </c>
      <c r="J20" s="5">
        <v>3</v>
      </c>
      <c r="K20" s="5">
        <v>3</v>
      </c>
      <c r="L20" s="5">
        <v>2</v>
      </c>
      <c r="M20" s="5">
        <v>2</v>
      </c>
      <c r="N20" s="5">
        <v>2</v>
      </c>
      <c r="O20" s="5">
        <v>2</v>
      </c>
      <c r="P20" s="5">
        <v>3</v>
      </c>
      <c r="Q20" s="5">
        <v>3</v>
      </c>
      <c r="R20" s="6">
        <f t="shared" si="0"/>
        <v>36</v>
      </c>
      <c r="S20" s="5">
        <f t="shared" si="1"/>
        <v>2.4</v>
      </c>
      <c r="T20" s="6">
        <v>2</v>
      </c>
    </row>
    <row r="21" spans="1:20" ht="16.2" thickBot="1">
      <c r="A21" s="18">
        <v>12</v>
      </c>
      <c r="B21" s="25" t="s">
        <v>94</v>
      </c>
      <c r="C21" s="5">
        <v>3</v>
      </c>
      <c r="D21" s="5">
        <v>3</v>
      </c>
      <c r="E21" s="5">
        <v>3</v>
      </c>
      <c r="F21" s="5">
        <v>3</v>
      </c>
      <c r="G21" s="5">
        <v>2</v>
      </c>
      <c r="H21" s="5">
        <v>3</v>
      </c>
      <c r="I21" s="5">
        <v>3</v>
      </c>
      <c r="J21" s="5">
        <v>3</v>
      </c>
      <c r="K21" s="5">
        <v>3</v>
      </c>
      <c r="L21" s="5">
        <v>3</v>
      </c>
      <c r="M21" s="5">
        <v>2</v>
      </c>
      <c r="N21" s="5">
        <v>3</v>
      </c>
      <c r="O21" s="5">
        <v>3</v>
      </c>
      <c r="P21" s="5">
        <v>3</v>
      </c>
      <c r="Q21" s="5">
        <v>3</v>
      </c>
      <c r="R21" s="6">
        <f t="shared" si="0"/>
        <v>43</v>
      </c>
      <c r="S21" s="5">
        <f t="shared" si="1"/>
        <v>2.8666666666666667</v>
      </c>
      <c r="T21" s="6">
        <v>3</v>
      </c>
    </row>
    <row r="22" spans="1:20" ht="16.2" thickBot="1">
      <c r="A22" s="18">
        <v>13</v>
      </c>
      <c r="B22" s="25" t="s">
        <v>95</v>
      </c>
      <c r="C22" s="5">
        <v>1</v>
      </c>
      <c r="D22" s="5">
        <v>1</v>
      </c>
      <c r="E22" s="5">
        <v>1</v>
      </c>
      <c r="F22" s="5">
        <v>2</v>
      </c>
      <c r="G22" s="5">
        <v>3</v>
      </c>
      <c r="H22" s="5">
        <v>3</v>
      </c>
      <c r="I22" s="5">
        <v>1</v>
      </c>
      <c r="J22" s="5">
        <v>1</v>
      </c>
      <c r="K22" s="5">
        <v>1</v>
      </c>
      <c r="L22" s="5">
        <v>2</v>
      </c>
      <c r="M22" s="5">
        <v>3</v>
      </c>
      <c r="N22" s="5">
        <v>3</v>
      </c>
      <c r="O22" s="5">
        <v>1</v>
      </c>
      <c r="P22" s="5">
        <v>1</v>
      </c>
      <c r="Q22" s="5">
        <v>1</v>
      </c>
      <c r="R22" s="6">
        <f t="shared" si="0"/>
        <v>25</v>
      </c>
      <c r="S22" s="5">
        <f t="shared" si="1"/>
        <v>1.6666666666666667</v>
      </c>
      <c r="T22" s="6">
        <v>2</v>
      </c>
    </row>
    <row r="23" spans="1:20" ht="16.2" thickBot="1">
      <c r="A23" s="18">
        <v>14</v>
      </c>
      <c r="B23" s="25" t="s">
        <v>96</v>
      </c>
      <c r="C23" s="5">
        <v>2</v>
      </c>
      <c r="D23" s="5">
        <v>3</v>
      </c>
      <c r="E23" s="5">
        <v>2</v>
      </c>
      <c r="F23" s="5">
        <v>3</v>
      </c>
      <c r="G23" s="5">
        <v>2</v>
      </c>
      <c r="H23" s="5">
        <v>3</v>
      </c>
      <c r="I23" s="5">
        <v>2</v>
      </c>
      <c r="J23" s="5">
        <v>3</v>
      </c>
      <c r="K23" s="5">
        <v>2</v>
      </c>
      <c r="L23" s="5">
        <v>3</v>
      </c>
      <c r="M23" s="5">
        <v>2</v>
      </c>
      <c r="N23" s="5">
        <v>3</v>
      </c>
      <c r="O23" s="5">
        <v>2</v>
      </c>
      <c r="P23" s="5">
        <v>3</v>
      </c>
      <c r="Q23" s="5">
        <v>2</v>
      </c>
      <c r="R23" s="6">
        <f t="shared" si="0"/>
        <v>37</v>
      </c>
      <c r="S23" s="5">
        <f t="shared" si="1"/>
        <v>2.4666666666666668</v>
      </c>
      <c r="T23" s="6">
        <v>2</v>
      </c>
    </row>
    <row r="24" spans="1:20" ht="16.2" thickBot="1">
      <c r="A24" s="18">
        <v>15</v>
      </c>
      <c r="B24" s="25" t="s">
        <v>97</v>
      </c>
      <c r="C24" s="5">
        <v>2</v>
      </c>
      <c r="D24" s="5">
        <v>2</v>
      </c>
      <c r="E24" s="5">
        <v>3</v>
      </c>
      <c r="F24" s="5">
        <v>3</v>
      </c>
      <c r="G24" s="5">
        <v>3</v>
      </c>
      <c r="H24" s="5">
        <v>3</v>
      </c>
      <c r="I24" s="5">
        <v>2</v>
      </c>
      <c r="J24" s="5">
        <v>2</v>
      </c>
      <c r="K24" s="5">
        <v>3</v>
      </c>
      <c r="L24" s="5">
        <v>3</v>
      </c>
      <c r="M24" s="5">
        <v>3</v>
      </c>
      <c r="N24" s="5">
        <v>3</v>
      </c>
      <c r="O24" s="5">
        <v>2</v>
      </c>
      <c r="P24" s="5">
        <v>2</v>
      </c>
      <c r="Q24" s="5">
        <v>3</v>
      </c>
      <c r="R24" s="6">
        <f t="shared" si="0"/>
        <v>39</v>
      </c>
      <c r="S24" s="5">
        <f t="shared" si="1"/>
        <v>2.6</v>
      </c>
      <c r="T24" s="6">
        <v>3</v>
      </c>
    </row>
    <row r="25" spans="1:20" ht="16.2" thickBot="1">
      <c r="A25" s="18">
        <v>16</v>
      </c>
      <c r="B25" s="25" t="s">
        <v>98</v>
      </c>
      <c r="C25" s="5">
        <v>3</v>
      </c>
      <c r="D25" s="5">
        <v>3</v>
      </c>
      <c r="E25" s="5">
        <v>3</v>
      </c>
      <c r="F25" s="5">
        <v>3</v>
      </c>
      <c r="G25" s="5">
        <v>2</v>
      </c>
      <c r="H25" s="5">
        <v>3</v>
      </c>
      <c r="I25" s="5">
        <v>3</v>
      </c>
      <c r="J25" s="5">
        <v>3</v>
      </c>
      <c r="K25" s="5">
        <v>3</v>
      </c>
      <c r="L25" s="5">
        <v>3</v>
      </c>
      <c r="M25" s="5">
        <v>2</v>
      </c>
      <c r="N25" s="5">
        <v>3</v>
      </c>
      <c r="O25" s="5">
        <v>3</v>
      </c>
      <c r="P25" s="5">
        <v>3</v>
      </c>
      <c r="Q25" s="5">
        <v>3</v>
      </c>
      <c r="R25" s="6">
        <f t="shared" si="0"/>
        <v>43</v>
      </c>
      <c r="S25" s="5">
        <f t="shared" si="1"/>
        <v>2.8666666666666667</v>
      </c>
      <c r="T25" s="6">
        <v>3</v>
      </c>
    </row>
    <row r="26" spans="1:20" ht="16.2" thickBot="1">
      <c r="A26" s="18">
        <v>17</v>
      </c>
      <c r="B26" s="25" t="s">
        <v>99</v>
      </c>
      <c r="C26" s="5">
        <v>3</v>
      </c>
      <c r="D26" s="5">
        <v>2</v>
      </c>
      <c r="E26" s="5">
        <v>3</v>
      </c>
      <c r="F26" s="5">
        <v>3</v>
      </c>
      <c r="G26" s="5">
        <v>2</v>
      </c>
      <c r="H26" s="5">
        <v>3</v>
      </c>
      <c r="I26" s="5">
        <v>3</v>
      </c>
      <c r="J26" s="5">
        <v>2</v>
      </c>
      <c r="K26" s="5">
        <v>3</v>
      </c>
      <c r="L26" s="5">
        <v>3</v>
      </c>
      <c r="M26" s="5">
        <v>2</v>
      </c>
      <c r="N26" s="5">
        <v>3</v>
      </c>
      <c r="O26" s="5">
        <v>3</v>
      </c>
      <c r="P26" s="5">
        <v>2</v>
      </c>
      <c r="Q26" s="5">
        <v>3</v>
      </c>
      <c r="R26" s="6">
        <f t="shared" si="0"/>
        <v>40</v>
      </c>
      <c r="S26" s="5">
        <f t="shared" si="1"/>
        <v>2.6666666666666665</v>
      </c>
      <c r="T26" s="6">
        <v>3</v>
      </c>
    </row>
    <row r="27" spans="1:20" ht="16.2" thickBot="1">
      <c r="A27" s="18">
        <v>18</v>
      </c>
      <c r="B27" s="25" t="s">
        <v>100</v>
      </c>
      <c r="C27" s="5">
        <v>2</v>
      </c>
      <c r="D27" s="5">
        <v>2</v>
      </c>
      <c r="E27" s="5">
        <v>3</v>
      </c>
      <c r="F27" s="5">
        <v>2</v>
      </c>
      <c r="G27" s="5">
        <v>3</v>
      </c>
      <c r="H27" s="5">
        <v>3</v>
      </c>
      <c r="I27" s="5">
        <v>2</v>
      </c>
      <c r="J27" s="5">
        <v>2</v>
      </c>
      <c r="K27" s="5">
        <v>3</v>
      </c>
      <c r="L27" s="5">
        <v>2</v>
      </c>
      <c r="M27" s="5">
        <v>3</v>
      </c>
      <c r="N27" s="5">
        <v>3</v>
      </c>
      <c r="O27" s="5">
        <v>2</v>
      </c>
      <c r="P27" s="5">
        <v>2</v>
      </c>
      <c r="Q27" s="5">
        <v>3</v>
      </c>
      <c r="R27" s="6">
        <f t="shared" si="0"/>
        <v>37</v>
      </c>
      <c r="S27" s="5">
        <f t="shared" si="1"/>
        <v>2.4666666666666668</v>
      </c>
      <c r="T27" s="6">
        <v>2</v>
      </c>
    </row>
    <row r="28" spans="1:20" ht="16.2" thickBot="1">
      <c r="A28" s="18">
        <v>19</v>
      </c>
      <c r="B28" s="25" t="s">
        <v>101</v>
      </c>
      <c r="C28" s="5">
        <v>2</v>
      </c>
      <c r="D28" s="5">
        <v>3</v>
      </c>
      <c r="E28" s="5">
        <v>3</v>
      </c>
      <c r="F28" s="5">
        <v>2</v>
      </c>
      <c r="G28" s="5">
        <v>2</v>
      </c>
      <c r="H28" s="5">
        <v>3</v>
      </c>
      <c r="I28" s="5">
        <v>2</v>
      </c>
      <c r="J28" s="5">
        <v>3</v>
      </c>
      <c r="K28" s="5">
        <v>3</v>
      </c>
      <c r="L28" s="5">
        <v>2</v>
      </c>
      <c r="M28" s="5">
        <v>2</v>
      </c>
      <c r="N28" s="5">
        <v>3</v>
      </c>
      <c r="O28" s="5">
        <v>2</v>
      </c>
      <c r="P28" s="5">
        <v>3</v>
      </c>
      <c r="Q28" s="5">
        <v>3</v>
      </c>
      <c r="R28" s="6">
        <f t="shared" si="0"/>
        <v>38</v>
      </c>
      <c r="S28" s="5">
        <f>AVERAGE(C28:Q28)</f>
        <v>2.5333333333333332</v>
      </c>
      <c r="T28" s="6">
        <v>3</v>
      </c>
    </row>
    <row r="29" spans="1:20" ht="16.2" thickBot="1">
      <c r="A29" s="18">
        <v>20</v>
      </c>
      <c r="B29" s="25" t="s">
        <v>102</v>
      </c>
      <c r="C29" s="5">
        <v>2</v>
      </c>
      <c r="D29" s="5">
        <v>2</v>
      </c>
      <c r="E29" s="5">
        <v>3</v>
      </c>
      <c r="F29" s="5">
        <v>3</v>
      </c>
      <c r="G29" s="5">
        <v>3</v>
      </c>
      <c r="H29" s="5">
        <v>3</v>
      </c>
      <c r="I29" s="5">
        <v>2</v>
      </c>
      <c r="J29" s="5">
        <v>2</v>
      </c>
      <c r="K29" s="5">
        <v>3</v>
      </c>
      <c r="L29" s="5">
        <v>3</v>
      </c>
      <c r="M29" s="5">
        <v>3</v>
      </c>
      <c r="N29" s="5">
        <v>3</v>
      </c>
      <c r="O29" s="5">
        <v>2</v>
      </c>
      <c r="P29" s="5">
        <v>2</v>
      </c>
      <c r="Q29" s="5">
        <v>3</v>
      </c>
      <c r="R29" s="6">
        <v>39</v>
      </c>
      <c r="S29" s="5">
        <v>2.6</v>
      </c>
      <c r="T29" s="6">
        <v>3</v>
      </c>
    </row>
    <row r="30" spans="1:20" ht="16.2" thickBot="1">
      <c r="A30" s="18">
        <v>21</v>
      </c>
      <c r="B30" s="25" t="s">
        <v>103</v>
      </c>
      <c r="C30" s="5">
        <v>3</v>
      </c>
      <c r="D30" s="5">
        <v>3</v>
      </c>
      <c r="E30" s="5">
        <v>3</v>
      </c>
      <c r="F30" s="5">
        <v>3</v>
      </c>
      <c r="G30" s="5">
        <v>2</v>
      </c>
      <c r="H30" s="5">
        <v>3</v>
      </c>
      <c r="I30" s="5">
        <v>3</v>
      </c>
      <c r="J30" s="5">
        <v>3</v>
      </c>
      <c r="K30" s="5">
        <v>3</v>
      </c>
      <c r="L30" s="5">
        <v>3</v>
      </c>
      <c r="M30" s="5">
        <v>2</v>
      </c>
      <c r="N30" s="5">
        <v>3</v>
      </c>
      <c r="O30" s="5">
        <v>3</v>
      </c>
      <c r="P30" s="5">
        <v>3</v>
      </c>
      <c r="Q30" s="5">
        <v>3</v>
      </c>
      <c r="R30" s="6">
        <v>43</v>
      </c>
      <c r="S30" s="5">
        <v>2.8666666666666667</v>
      </c>
      <c r="T30" s="6">
        <v>3</v>
      </c>
    </row>
    <row r="31" spans="1:20" ht="16.2" thickBot="1">
      <c r="A31" s="18">
        <v>22</v>
      </c>
      <c r="B31" s="25" t="s">
        <v>104</v>
      </c>
      <c r="C31" s="5">
        <v>3</v>
      </c>
      <c r="D31" s="5">
        <v>2</v>
      </c>
      <c r="E31" s="5">
        <v>3</v>
      </c>
      <c r="F31" s="5">
        <v>3</v>
      </c>
      <c r="G31" s="5">
        <v>2</v>
      </c>
      <c r="H31" s="5">
        <v>3</v>
      </c>
      <c r="I31" s="5">
        <v>3</v>
      </c>
      <c r="J31" s="5">
        <v>2</v>
      </c>
      <c r="K31" s="5">
        <v>3</v>
      </c>
      <c r="L31" s="5">
        <v>3</v>
      </c>
      <c r="M31" s="5">
        <v>2</v>
      </c>
      <c r="N31" s="5">
        <v>3</v>
      </c>
      <c r="O31" s="5">
        <v>3</v>
      </c>
      <c r="P31" s="5">
        <v>2</v>
      </c>
      <c r="Q31" s="5">
        <v>3</v>
      </c>
      <c r="R31" s="6">
        <v>40</v>
      </c>
      <c r="S31" s="5">
        <v>2.6666666666666665</v>
      </c>
      <c r="T31" s="6">
        <v>3</v>
      </c>
    </row>
    <row r="32" spans="1:20" ht="16.2" thickBot="1">
      <c r="A32" s="18">
        <v>23</v>
      </c>
      <c r="B32" s="25" t="s">
        <v>105</v>
      </c>
      <c r="C32" s="5">
        <v>2</v>
      </c>
      <c r="D32" s="5">
        <v>2</v>
      </c>
      <c r="E32" s="5">
        <v>3</v>
      </c>
      <c r="F32" s="5">
        <v>2</v>
      </c>
      <c r="G32" s="5">
        <v>3</v>
      </c>
      <c r="H32" s="5">
        <v>3</v>
      </c>
      <c r="I32" s="5">
        <v>2</v>
      </c>
      <c r="J32" s="5">
        <v>2</v>
      </c>
      <c r="K32" s="5">
        <v>3</v>
      </c>
      <c r="L32" s="5">
        <v>2</v>
      </c>
      <c r="M32" s="5">
        <v>3</v>
      </c>
      <c r="N32" s="5">
        <v>3</v>
      </c>
      <c r="O32" s="5">
        <v>2</v>
      </c>
      <c r="P32" s="5">
        <v>2</v>
      </c>
      <c r="Q32" s="5">
        <v>3</v>
      </c>
      <c r="R32" s="6">
        <v>37</v>
      </c>
      <c r="S32" s="5">
        <v>2.4666666666666668</v>
      </c>
      <c r="T32" s="6">
        <v>2</v>
      </c>
    </row>
    <row r="33" spans="1:20" ht="16.2" thickBot="1">
      <c r="A33" s="18">
        <v>24</v>
      </c>
      <c r="B33" s="25" t="s">
        <v>106</v>
      </c>
      <c r="C33" s="5">
        <v>2</v>
      </c>
      <c r="D33" s="5">
        <v>2</v>
      </c>
      <c r="E33" s="5">
        <v>1</v>
      </c>
      <c r="F33" s="5">
        <v>3</v>
      </c>
      <c r="G33" s="5">
        <v>1</v>
      </c>
      <c r="H33" s="5">
        <v>3</v>
      </c>
      <c r="I33" s="5">
        <v>2</v>
      </c>
      <c r="J33" s="5">
        <v>2</v>
      </c>
      <c r="K33" s="5">
        <v>1</v>
      </c>
      <c r="L33" s="5">
        <v>3</v>
      </c>
      <c r="M33" s="5">
        <v>1</v>
      </c>
      <c r="N33" s="5">
        <v>3</v>
      </c>
      <c r="O33" s="5">
        <v>2</v>
      </c>
      <c r="P33" s="5">
        <v>2</v>
      </c>
      <c r="Q33" s="5">
        <v>1</v>
      </c>
      <c r="R33" s="6">
        <f t="shared" si="0"/>
        <v>29</v>
      </c>
      <c r="S33" s="5">
        <f>AVERAGE(C33:Q33)</f>
        <v>1.9333333333333333</v>
      </c>
      <c r="T33" s="6">
        <v>2</v>
      </c>
    </row>
    <row r="34" spans="1:20">
      <c r="A34" s="26" t="s">
        <v>70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</row>
  </sheetData>
  <mergeCells count="7">
    <mergeCell ref="A34:T34"/>
    <mergeCell ref="A4:T4"/>
    <mergeCell ref="C5:L8"/>
    <mergeCell ref="M5:Q8"/>
    <mergeCell ref="R5:R9"/>
    <mergeCell ref="S5:S9"/>
    <mergeCell ref="T5:T9"/>
  </mergeCells>
  <pageMargins left="0.7" right="0.7" top="0.401785714285714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view="pageLayout" zoomScale="85" zoomScalePageLayoutView="85" workbookViewId="0">
      <selection activeCell="A7" sqref="A7:B30"/>
    </sheetView>
  </sheetViews>
  <sheetFormatPr defaultRowHeight="14.4"/>
  <cols>
    <col min="2" max="2" width="25.109375" customWidth="1"/>
    <col min="3" max="10" width="6.6640625" customWidth="1"/>
  </cols>
  <sheetData>
    <row r="1" spans="1:13">
      <c r="A1" s="1" t="s">
        <v>27</v>
      </c>
    </row>
    <row r="2" spans="1:13">
      <c r="B2" t="s">
        <v>79</v>
      </c>
      <c r="E2" t="s">
        <v>80</v>
      </c>
      <c r="H2" t="s">
        <v>77</v>
      </c>
    </row>
    <row r="4" spans="1:13" ht="15.6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6">
      <c r="A5" s="57" t="s">
        <v>1</v>
      </c>
      <c r="B5" s="58" t="s">
        <v>2</v>
      </c>
      <c r="C5" s="29" t="s">
        <v>25</v>
      </c>
      <c r="D5" s="29"/>
      <c r="E5" s="29"/>
      <c r="F5" s="29"/>
      <c r="G5" s="29"/>
      <c r="H5" s="59" t="s">
        <v>26</v>
      </c>
      <c r="I5" s="59"/>
      <c r="J5" s="59"/>
      <c r="K5" s="33" t="s">
        <v>4</v>
      </c>
      <c r="L5" s="33" t="s">
        <v>5</v>
      </c>
      <c r="M5" s="33" t="s">
        <v>10</v>
      </c>
    </row>
    <row r="6" spans="1:13" ht="60" customHeight="1" thickBot="1">
      <c r="A6" s="57"/>
      <c r="B6" s="58"/>
      <c r="C6" s="3" t="s">
        <v>47</v>
      </c>
      <c r="D6" s="3" t="s">
        <v>48</v>
      </c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33"/>
      <c r="L6" s="33"/>
      <c r="M6" s="33"/>
    </row>
    <row r="7" spans="1:13" ht="17.25" customHeight="1" thickBot="1">
      <c r="A7" s="18">
        <v>1</v>
      </c>
      <c r="B7" s="24" t="s">
        <v>83</v>
      </c>
      <c r="C7" s="18">
        <v>2</v>
      </c>
      <c r="D7" s="18">
        <v>2</v>
      </c>
      <c r="E7" s="18">
        <v>1</v>
      </c>
      <c r="F7" s="18">
        <v>2</v>
      </c>
      <c r="G7" s="18">
        <v>1</v>
      </c>
      <c r="H7" s="18">
        <v>2</v>
      </c>
      <c r="I7" s="18">
        <v>2</v>
      </c>
      <c r="J7" s="18">
        <v>2</v>
      </c>
      <c r="K7" s="5">
        <f t="shared" ref="K7:K30" si="0">SUM(C7:J7)</f>
        <v>14</v>
      </c>
      <c r="L7" s="5">
        <f>AVERAGE(C7:J7)</f>
        <v>1.75</v>
      </c>
      <c r="M7" s="5">
        <v>2</v>
      </c>
    </row>
    <row r="8" spans="1:13" ht="17.25" customHeight="1" thickBot="1">
      <c r="A8" s="18">
        <v>2</v>
      </c>
      <c r="B8" s="25" t="s">
        <v>84</v>
      </c>
      <c r="C8" s="18">
        <v>3</v>
      </c>
      <c r="D8" s="18">
        <v>2</v>
      </c>
      <c r="E8" s="18">
        <v>2</v>
      </c>
      <c r="F8" s="18">
        <v>2</v>
      </c>
      <c r="G8" s="18">
        <v>3</v>
      </c>
      <c r="H8" s="18">
        <v>2</v>
      </c>
      <c r="I8" s="18">
        <v>3</v>
      </c>
      <c r="J8" s="18">
        <v>2</v>
      </c>
      <c r="K8" s="5">
        <f t="shared" si="0"/>
        <v>19</v>
      </c>
      <c r="L8" s="5">
        <f>AVERAGE(C8:J8)</f>
        <v>2.375</v>
      </c>
      <c r="M8" s="5">
        <v>2</v>
      </c>
    </row>
    <row r="9" spans="1:13" ht="17.25" customHeight="1" thickBot="1">
      <c r="A9" s="18">
        <v>3</v>
      </c>
      <c r="B9" s="25" t="s">
        <v>85</v>
      </c>
      <c r="C9" s="18">
        <v>1</v>
      </c>
      <c r="D9" s="18">
        <v>2</v>
      </c>
      <c r="E9" s="18">
        <v>2</v>
      </c>
      <c r="F9" s="18">
        <v>3</v>
      </c>
      <c r="G9" s="18">
        <v>1</v>
      </c>
      <c r="H9" s="18">
        <v>1</v>
      </c>
      <c r="I9" s="18">
        <v>1</v>
      </c>
      <c r="J9" s="18">
        <v>2</v>
      </c>
      <c r="K9" s="5">
        <f t="shared" si="0"/>
        <v>13</v>
      </c>
      <c r="L9" s="5">
        <f t="shared" ref="L9:L30" si="1">AVERAGE(C9:J9)</f>
        <v>1.625</v>
      </c>
      <c r="M9" s="5">
        <v>2</v>
      </c>
    </row>
    <row r="10" spans="1:13" ht="17.25" customHeight="1" thickBot="1">
      <c r="A10" s="18">
        <v>4</v>
      </c>
      <c r="B10" s="25" t="s">
        <v>86</v>
      </c>
      <c r="C10" s="18">
        <v>3</v>
      </c>
      <c r="D10" s="18">
        <v>3</v>
      </c>
      <c r="E10" s="18">
        <v>3</v>
      </c>
      <c r="F10" s="18">
        <v>3</v>
      </c>
      <c r="G10" s="18">
        <v>3</v>
      </c>
      <c r="H10" s="18">
        <v>3</v>
      </c>
      <c r="I10" s="18">
        <v>3</v>
      </c>
      <c r="J10" s="18">
        <v>3</v>
      </c>
      <c r="K10" s="5">
        <f t="shared" si="0"/>
        <v>24</v>
      </c>
      <c r="L10" s="5">
        <f t="shared" si="1"/>
        <v>3</v>
      </c>
      <c r="M10" s="5">
        <v>3</v>
      </c>
    </row>
    <row r="11" spans="1:13" ht="17.25" customHeight="1" thickBot="1">
      <c r="A11" s="18">
        <v>5</v>
      </c>
      <c r="B11" s="25" t="s">
        <v>87</v>
      </c>
      <c r="C11" s="18">
        <v>2</v>
      </c>
      <c r="D11" s="18">
        <v>2</v>
      </c>
      <c r="E11" s="18">
        <v>2</v>
      </c>
      <c r="F11" s="18">
        <v>3</v>
      </c>
      <c r="G11" s="18">
        <v>3</v>
      </c>
      <c r="H11" s="18">
        <v>2</v>
      </c>
      <c r="I11" s="18">
        <v>3</v>
      </c>
      <c r="J11" s="18">
        <v>2</v>
      </c>
      <c r="K11" s="5">
        <f t="shared" si="0"/>
        <v>19</v>
      </c>
      <c r="L11" s="5">
        <f t="shared" si="1"/>
        <v>2.375</v>
      </c>
      <c r="M11" s="5">
        <v>2</v>
      </c>
    </row>
    <row r="12" spans="1:13" ht="17.25" customHeight="1" thickBot="1">
      <c r="A12" s="18">
        <v>6</v>
      </c>
      <c r="B12" s="25" t="s">
        <v>88</v>
      </c>
      <c r="C12" s="18">
        <v>1</v>
      </c>
      <c r="D12" s="18">
        <v>2</v>
      </c>
      <c r="E12" s="18">
        <v>2</v>
      </c>
      <c r="F12" s="18">
        <v>3</v>
      </c>
      <c r="G12" s="18">
        <v>1</v>
      </c>
      <c r="H12" s="18">
        <v>1</v>
      </c>
      <c r="I12" s="18">
        <v>1</v>
      </c>
      <c r="J12" s="18">
        <v>2</v>
      </c>
      <c r="K12" s="5">
        <f t="shared" si="0"/>
        <v>13</v>
      </c>
      <c r="L12" s="5">
        <f t="shared" si="1"/>
        <v>1.625</v>
      </c>
      <c r="M12" s="5">
        <v>2</v>
      </c>
    </row>
    <row r="13" spans="1:13" ht="17.25" customHeight="1" thickBot="1">
      <c r="A13" s="18">
        <v>7</v>
      </c>
      <c r="B13" s="25" t="s">
        <v>89</v>
      </c>
      <c r="C13" s="18">
        <v>3</v>
      </c>
      <c r="D13" s="18">
        <v>3</v>
      </c>
      <c r="E13" s="18">
        <v>3</v>
      </c>
      <c r="F13" s="18">
        <v>3</v>
      </c>
      <c r="G13" s="18">
        <v>3</v>
      </c>
      <c r="H13" s="18">
        <v>2</v>
      </c>
      <c r="I13" s="18">
        <v>3</v>
      </c>
      <c r="J13" s="18">
        <v>3</v>
      </c>
      <c r="K13" s="5">
        <f t="shared" si="0"/>
        <v>23</v>
      </c>
      <c r="L13" s="5">
        <f t="shared" si="1"/>
        <v>2.875</v>
      </c>
      <c r="M13" s="6">
        <v>3</v>
      </c>
    </row>
    <row r="14" spans="1:13" ht="17.25" customHeight="1" thickBot="1">
      <c r="A14" s="18">
        <v>8</v>
      </c>
      <c r="B14" s="25" t="s">
        <v>90</v>
      </c>
      <c r="C14" s="18">
        <v>2</v>
      </c>
      <c r="D14" s="18">
        <v>2</v>
      </c>
      <c r="E14" s="18">
        <v>2</v>
      </c>
      <c r="F14" s="18">
        <v>1</v>
      </c>
      <c r="G14" s="18">
        <v>2</v>
      </c>
      <c r="H14" s="18">
        <v>3</v>
      </c>
      <c r="I14" s="18">
        <v>2</v>
      </c>
      <c r="J14" s="18">
        <v>2</v>
      </c>
      <c r="K14" s="5">
        <f t="shared" si="0"/>
        <v>16</v>
      </c>
      <c r="L14" s="5">
        <f t="shared" si="1"/>
        <v>2</v>
      </c>
      <c r="M14" s="6">
        <v>2</v>
      </c>
    </row>
    <row r="15" spans="1:13" ht="17.25" customHeight="1" thickBot="1">
      <c r="A15" s="18">
        <v>9</v>
      </c>
      <c r="B15" s="25" t="s">
        <v>91</v>
      </c>
      <c r="C15" s="18">
        <v>2</v>
      </c>
      <c r="D15" s="18">
        <v>1</v>
      </c>
      <c r="E15" s="18">
        <v>1</v>
      </c>
      <c r="F15" s="18">
        <v>2</v>
      </c>
      <c r="G15" s="18">
        <v>2</v>
      </c>
      <c r="H15" s="18">
        <v>2</v>
      </c>
      <c r="I15" s="18">
        <v>2</v>
      </c>
      <c r="J15" s="18">
        <v>1</v>
      </c>
      <c r="K15" s="6">
        <f t="shared" si="0"/>
        <v>13</v>
      </c>
      <c r="L15" s="5">
        <f t="shared" si="1"/>
        <v>1.625</v>
      </c>
      <c r="M15" s="6">
        <v>2</v>
      </c>
    </row>
    <row r="16" spans="1:13" ht="17.25" customHeight="1" thickBot="1">
      <c r="A16" s="18">
        <v>10</v>
      </c>
      <c r="B16" s="25" t="s">
        <v>92</v>
      </c>
      <c r="C16" s="18">
        <v>3</v>
      </c>
      <c r="D16" s="18">
        <v>2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>
        <v>2</v>
      </c>
      <c r="K16" s="6">
        <f t="shared" si="0"/>
        <v>22</v>
      </c>
      <c r="L16" s="5">
        <f t="shared" si="1"/>
        <v>2.75</v>
      </c>
      <c r="M16" s="6">
        <v>3</v>
      </c>
    </row>
    <row r="17" spans="1:13" ht="17.25" customHeight="1" thickBot="1">
      <c r="A17" s="18">
        <v>11</v>
      </c>
      <c r="B17" s="25" t="s">
        <v>93</v>
      </c>
      <c r="C17" s="18">
        <v>2</v>
      </c>
      <c r="D17" s="18">
        <v>3</v>
      </c>
      <c r="E17" s="18">
        <v>3</v>
      </c>
      <c r="F17" s="18">
        <v>2</v>
      </c>
      <c r="G17" s="18">
        <v>2</v>
      </c>
      <c r="H17" s="18">
        <v>2</v>
      </c>
      <c r="I17" s="18">
        <v>2</v>
      </c>
      <c r="J17" s="18">
        <v>3</v>
      </c>
      <c r="K17" s="6">
        <f t="shared" si="0"/>
        <v>19</v>
      </c>
      <c r="L17" s="5">
        <f t="shared" si="1"/>
        <v>2.375</v>
      </c>
      <c r="M17" s="6">
        <v>2</v>
      </c>
    </row>
    <row r="18" spans="1:13" ht="17.25" customHeight="1" thickBot="1">
      <c r="A18" s="18">
        <v>12</v>
      </c>
      <c r="B18" s="25" t="s">
        <v>94</v>
      </c>
      <c r="C18" s="18">
        <v>3</v>
      </c>
      <c r="D18" s="18">
        <v>3</v>
      </c>
      <c r="E18" s="18">
        <v>3</v>
      </c>
      <c r="F18" s="18">
        <v>3</v>
      </c>
      <c r="G18" s="18">
        <v>2</v>
      </c>
      <c r="H18" s="18">
        <v>3</v>
      </c>
      <c r="I18" s="18">
        <v>3</v>
      </c>
      <c r="J18" s="18">
        <v>3</v>
      </c>
      <c r="K18" s="6">
        <f t="shared" si="0"/>
        <v>23</v>
      </c>
      <c r="L18" s="5">
        <f t="shared" si="1"/>
        <v>2.875</v>
      </c>
      <c r="M18" s="6">
        <v>3</v>
      </c>
    </row>
    <row r="19" spans="1:13" ht="17.25" customHeight="1" thickBot="1">
      <c r="A19" s="18">
        <v>13</v>
      </c>
      <c r="B19" s="25" t="s">
        <v>95</v>
      </c>
      <c r="C19" s="18">
        <v>1</v>
      </c>
      <c r="D19" s="18">
        <v>1</v>
      </c>
      <c r="E19" s="18">
        <v>1</v>
      </c>
      <c r="F19" s="18">
        <v>2</v>
      </c>
      <c r="G19" s="18">
        <v>3</v>
      </c>
      <c r="H19" s="18">
        <v>3</v>
      </c>
      <c r="I19" s="18">
        <v>1</v>
      </c>
      <c r="J19" s="18">
        <v>1</v>
      </c>
      <c r="K19" s="6">
        <f t="shared" si="0"/>
        <v>13</v>
      </c>
      <c r="L19" s="5">
        <f t="shared" si="1"/>
        <v>1.625</v>
      </c>
      <c r="M19" s="6">
        <v>2</v>
      </c>
    </row>
    <row r="20" spans="1:13" ht="17.25" customHeight="1" thickBot="1">
      <c r="A20" s="18">
        <v>14</v>
      </c>
      <c r="B20" s="25" t="s">
        <v>96</v>
      </c>
      <c r="C20" s="18">
        <v>2</v>
      </c>
      <c r="D20" s="18">
        <v>3</v>
      </c>
      <c r="E20" s="18">
        <v>2</v>
      </c>
      <c r="F20" s="18">
        <v>3</v>
      </c>
      <c r="G20" s="18">
        <v>2</v>
      </c>
      <c r="H20" s="18">
        <v>3</v>
      </c>
      <c r="I20" s="18">
        <v>2</v>
      </c>
      <c r="J20" s="18">
        <v>3</v>
      </c>
      <c r="K20" s="6">
        <f t="shared" si="0"/>
        <v>20</v>
      </c>
      <c r="L20" s="5">
        <f t="shared" si="1"/>
        <v>2.5</v>
      </c>
      <c r="M20" s="6">
        <v>3</v>
      </c>
    </row>
    <row r="21" spans="1:13" ht="17.25" customHeight="1" thickBot="1">
      <c r="A21" s="18">
        <v>15</v>
      </c>
      <c r="B21" s="25" t="s">
        <v>97</v>
      </c>
      <c r="C21" s="18">
        <v>2</v>
      </c>
      <c r="D21" s="18">
        <v>2</v>
      </c>
      <c r="E21" s="18">
        <v>3</v>
      </c>
      <c r="F21" s="18">
        <v>3</v>
      </c>
      <c r="G21" s="18">
        <v>3</v>
      </c>
      <c r="H21" s="18">
        <v>3</v>
      </c>
      <c r="I21" s="18">
        <v>2</v>
      </c>
      <c r="J21" s="18">
        <v>2</v>
      </c>
      <c r="K21" s="6">
        <f t="shared" si="0"/>
        <v>20</v>
      </c>
      <c r="L21" s="5">
        <f t="shared" si="1"/>
        <v>2.5</v>
      </c>
      <c r="M21" s="6">
        <v>3</v>
      </c>
    </row>
    <row r="22" spans="1:13" ht="17.25" customHeight="1" thickBot="1">
      <c r="A22" s="18">
        <v>16</v>
      </c>
      <c r="B22" s="25" t="s">
        <v>98</v>
      </c>
      <c r="C22" s="18">
        <v>3</v>
      </c>
      <c r="D22" s="18">
        <v>3</v>
      </c>
      <c r="E22" s="18">
        <v>3</v>
      </c>
      <c r="F22" s="18">
        <v>3</v>
      </c>
      <c r="G22" s="18">
        <v>2</v>
      </c>
      <c r="H22" s="18">
        <v>3</v>
      </c>
      <c r="I22" s="18">
        <v>3</v>
      </c>
      <c r="J22" s="18">
        <v>3</v>
      </c>
      <c r="K22" s="6">
        <f t="shared" si="0"/>
        <v>23</v>
      </c>
      <c r="L22" s="5">
        <f t="shared" si="1"/>
        <v>2.875</v>
      </c>
      <c r="M22" s="6">
        <v>3</v>
      </c>
    </row>
    <row r="23" spans="1:13" ht="17.25" customHeight="1" thickBot="1">
      <c r="A23" s="18">
        <v>17</v>
      </c>
      <c r="B23" s="25" t="s">
        <v>99</v>
      </c>
      <c r="C23" s="18">
        <v>3</v>
      </c>
      <c r="D23" s="18">
        <v>2</v>
      </c>
      <c r="E23" s="18">
        <v>3</v>
      </c>
      <c r="F23" s="18">
        <v>3</v>
      </c>
      <c r="G23" s="18">
        <v>2</v>
      </c>
      <c r="H23" s="18">
        <v>3</v>
      </c>
      <c r="I23" s="18">
        <v>3</v>
      </c>
      <c r="J23" s="18">
        <v>2</v>
      </c>
      <c r="K23" s="6">
        <f t="shared" si="0"/>
        <v>21</v>
      </c>
      <c r="L23" s="5">
        <f t="shared" si="1"/>
        <v>2.625</v>
      </c>
      <c r="M23" s="6">
        <v>3</v>
      </c>
    </row>
    <row r="24" spans="1:13" ht="17.25" customHeight="1" thickBot="1">
      <c r="A24" s="18">
        <v>18</v>
      </c>
      <c r="B24" s="25" t="s">
        <v>100</v>
      </c>
      <c r="C24" s="18">
        <v>2</v>
      </c>
      <c r="D24" s="18">
        <v>2</v>
      </c>
      <c r="E24" s="18">
        <v>3</v>
      </c>
      <c r="F24" s="18">
        <v>2</v>
      </c>
      <c r="G24" s="18">
        <v>3</v>
      </c>
      <c r="H24" s="18">
        <v>3</v>
      </c>
      <c r="I24" s="18">
        <v>2</v>
      </c>
      <c r="J24" s="18">
        <v>2</v>
      </c>
      <c r="K24" s="6">
        <f t="shared" si="0"/>
        <v>19</v>
      </c>
      <c r="L24" s="5">
        <f t="shared" si="1"/>
        <v>2.375</v>
      </c>
      <c r="M24" s="6">
        <v>2</v>
      </c>
    </row>
    <row r="25" spans="1:13" ht="17.25" customHeight="1" thickBot="1">
      <c r="A25" s="18">
        <v>19</v>
      </c>
      <c r="B25" s="25" t="s">
        <v>101</v>
      </c>
      <c r="C25" s="18">
        <v>2</v>
      </c>
      <c r="D25" s="18">
        <v>3</v>
      </c>
      <c r="E25" s="18">
        <v>3</v>
      </c>
      <c r="F25" s="18">
        <v>2</v>
      </c>
      <c r="G25" s="18">
        <v>2</v>
      </c>
      <c r="H25" s="18">
        <v>3</v>
      </c>
      <c r="I25" s="18">
        <v>2</v>
      </c>
      <c r="J25" s="18">
        <v>3</v>
      </c>
      <c r="K25" s="6">
        <f t="shared" si="0"/>
        <v>20</v>
      </c>
      <c r="L25" s="5">
        <f t="shared" si="1"/>
        <v>2.5</v>
      </c>
      <c r="M25" s="6">
        <v>3</v>
      </c>
    </row>
    <row r="26" spans="1:13" ht="17.25" customHeight="1" thickBot="1">
      <c r="A26" s="18">
        <v>20</v>
      </c>
      <c r="B26" s="25" t="s">
        <v>102</v>
      </c>
      <c r="C26" s="18">
        <v>3</v>
      </c>
      <c r="D26" s="18">
        <v>2</v>
      </c>
      <c r="E26" s="18">
        <v>3</v>
      </c>
      <c r="F26" s="18">
        <v>3</v>
      </c>
      <c r="G26" s="18">
        <v>3</v>
      </c>
      <c r="H26" s="18">
        <v>3</v>
      </c>
      <c r="I26" s="18">
        <v>3</v>
      </c>
      <c r="J26" s="18">
        <v>2</v>
      </c>
      <c r="K26" s="6">
        <v>22</v>
      </c>
      <c r="L26" s="5">
        <v>2.75</v>
      </c>
      <c r="M26" s="6">
        <v>3</v>
      </c>
    </row>
    <row r="27" spans="1:13" ht="17.25" customHeight="1" thickBot="1">
      <c r="A27" s="18">
        <v>21</v>
      </c>
      <c r="B27" s="25" t="s">
        <v>103</v>
      </c>
      <c r="C27" s="18">
        <v>2</v>
      </c>
      <c r="D27" s="18">
        <v>3</v>
      </c>
      <c r="E27" s="18">
        <v>3</v>
      </c>
      <c r="F27" s="18">
        <v>2</v>
      </c>
      <c r="G27" s="18">
        <v>2</v>
      </c>
      <c r="H27" s="18">
        <v>2</v>
      </c>
      <c r="I27" s="18">
        <v>2</v>
      </c>
      <c r="J27" s="18">
        <v>3</v>
      </c>
      <c r="K27" s="6">
        <v>19</v>
      </c>
      <c r="L27" s="5">
        <v>2.375</v>
      </c>
      <c r="M27" s="6">
        <v>2</v>
      </c>
    </row>
    <row r="28" spans="1:13" ht="17.25" customHeight="1" thickBot="1">
      <c r="A28" s="18">
        <v>22</v>
      </c>
      <c r="B28" s="25" t="s">
        <v>104</v>
      </c>
      <c r="C28" s="18">
        <v>3</v>
      </c>
      <c r="D28" s="18">
        <v>3</v>
      </c>
      <c r="E28" s="18">
        <v>3</v>
      </c>
      <c r="F28" s="18">
        <v>3</v>
      </c>
      <c r="G28" s="18">
        <v>2</v>
      </c>
      <c r="H28" s="18">
        <v>3</v>
      </c>
      <c r="I28" s="18">
        <v>3</v>
      </c>
      <c r="J28" s="18">
        <v>3</v>
      </c>
      <c r="K28" s="6">
        <v>23</v>
      </c>
      <c r="L28" s="5">
        <v>2.875</v>
      </c>
      <c r="M28" s="6">
        <v>3</v>
      </c>
    </row>
    <row r="29" spans="1:13" ht="17.25" customHeight="1" thickBot="1">
      <c r="A29" s="18">
        <v>23</v>
      </c>
      <c r="B29" s="25" t="s">
        <v>105</v>
      </c>
      <c r="C29" s="18">
        <v>1</v>
      </c>
      <c r="D29" s="18">
        <v>1</v>
      </c>
      <c r="E29" s="18">
        <v>1</v>
      </c>
      <c r="F29" s="18">
        <v>2</v>
      </c>
      <c r="G29" s="18">
        <v>3</v>
      </c>
      <c r="H29" s="18">
        <v>3</v>
      </c>
      <c r="I29" s="18">
        <v>1</v>
      </c>
      <c r="J29" s="18">
        <v>1</v>
      </c>
      <c r="K29" s="6">
        <v>13</v>
      </c>
      <c r="L29" s="5">
        <v>1.625</v>
      </c>
      <c r="M29" s="6">
        <v>2</v>
      </c>
    </row>
    <row r="30" spans="1:13" ht="17.25" customHeight="1" thickBot="1">
      <c r="A30" s="18">
        <v>24</v>
      </c>
      <c r="B30" s="25" t="s">
        <v>106</v>
      </c>
      <c r="C30" s="18">
        <v>2</v>
      </c>
      <c r="D30" s="18">
        <v>2</v>
      </c>
      <c r="E30" s="18">
        <v>1</v>
      </c>
      <c r="F30" s="18">
        <v>3</v>
      </c>
      <c r="G30" s="18">
        <v>1</v>
      </c>
      <c r="H30" s="18">
        <v>3</v>
      </c>
      <c r="I30" s="18">
        <v>2</v>
      </c>
      <c r="J30" s="18">
        <v>2</v>
      </c>
      <c r="K30" s="6">
        <f t="shared" si="0"/>
        <v>16</v>
      </c>
      <c r="L30" s="5">
        <f t="shared" si="1"/>
        <v>2</v>
      </c>
      <c r="M30" s="6"/>
    </row>
    <row r="31" spans="1:13">
      <c r="A31" s="26" t="s">
        <v>71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</row>
  </sheetData>
  <mergeCells count="9">
    <mergeCell ref="A31:M31"/>
    <mergeCell ref="A4:M4"/>
    <mergeCell ref="A5:A6"/>
    <mergeCell ref="B5:B6"/>
    <mergeCell ref="C5:G5"/>
    <mergeCell ref="H5:J5"/>
    <mergeCell ref="K5:K6"/>
    <mergeCell ref="L5:L6"/>
    <mergeCell ref="M5:M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view="pageLayout" zoomScale="65" zoomScalePageLayoutView="65" workbookViewId="0">
      <selection activeCell="B17" sqref="B17"/>
    </sheetView>
  </sheetViews>
  <sheetFormatPr defaultRowHeight="14.4"/>
  <cols>
    <col min="2" max="2" width="31.6640625" customWidth="1"/>
    <col min="3" max="14" width="4.33203125" customWidth="1"/>
  </cols>
  <sheetData>
    <row r="1" spans="1:17">
      <c r="A1" s="1" t="s">
        <v>27</v>
      </c>
    </row>
    <row r="2" spans="1:17">
      <c r="B2" t="s">
        <v>81</v>
      </c>
      <c r="E2" t="s">
        <v>82</v>
      </c>
      <c r="H2" t="s">
        <v>77</v>
      </c>
    </row>
    <row r="3" spans="1:17" ht="15" thickBot="1"/>
    <row r="4" spans="1:17" ht="15.75" customHeight="1">
      <c r="A4" s="60" t="s">
        <v>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</row>
    <row r="5" spans="1:17" ht="15.6">
      <c r="A5" s="63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17" ht="13.5" customHeight="1">
      <c r="A6" s="72" t="s">
        <v>1</v>
      </c>
      <c r="B6" s="72" t="s">
        <v>2</v>
      </c>
      <c r="C6" s="66" t="s">
        <v>13</v>
      </c>
      <c r="D6" s="66"/>
      <c r="E6" s="66"/>
      <c r="F6" s="66"/>
      <c r="G6" s="59" t="s">
        <v>14</v>
      </c>
      <c r="H6" s="59"/>
      <c r="I6" s="59"/>
      <c r="J6" s="69" t="s">
        <v>15</v>
      </c>
      <c r="K6" s="69"/>
      <c r="L6" s="69"/>
      <c r="M6" s="69"/>
      <c r="N6" s="69"/>
      <c r="O6" s="33" t="s">
        <v>4</v>
      </c>
      <c r="P6" s="33" t="s">
        <v>5</v>
      </c>
      <c r="Q6" s="33" t="s">
        <v>6</v>
      </c>
    </row>
    <row r="7" spans="1:17" ht="13.5" customHeight="1">
      <c r="A7" s="73"/>
      <c r="B7" s="73"/>
      <c r="C7" s="66"/>
      <c r="D7" s="66"/>
      <c r="E7" s="66"/>
      <c r="F7" s="66"/>
      <c r="G7" s="59"/>
      <c r="H7" s="59"/>
      <c r="I7" s="59"/>
      <c r="J7" s="69"/>
      <c r="K7" s="69"/>
      <c r="L7" s="69"/>
      <c r="M7" s="69"/>
      <c r="N7" s="69"/>
      <c r="O7" s="33"/>
      <c r="P7" s="33"/>
      <c r="Q7" s="33"/>
    </row>
    <row r="8" spans="1:17" ht="13.5" customHeight="1">
      <c r="A8" s="73"/>
      <c r="B8" s="73"/>
      <c r="C8" s="66"/>
      <c r="D8" s="66"/>
      <c r="E8" s="66"/>
      <c r="F8" s="66"/>
      <c r="G8" s="59"/>
      <c r="H8" s="59"/>
      <c r="I8" s="59"/>
      <c r="J8" s="69"/>
      <c r="K8" s="69"/>
      <c r="L8" s="69"/>
      <c r="M8" s="69"/>
      <c r="N8" s="69"/>
      <c r="O8" s="33"/>
      <c r="P8" s="33"/>
      <c r="Q8" s="33"/>
    </row>
    <row r="9" spans="1:17" ht="13.5" hidden="1" customHeight="1">
      <c r="A9" s="73"/>
      <c r="B9" s="73"/>
      <c r="C9" s="66"/>
      <c r="D9" s="66"/>
      <c r="E9" s="66"/>
      <c r="F9" s="66"/>
      <c r="G9" s="59"/>
      <c r="H9" s="59"/>
      <c r="I9" s="59"/>
      <c r="J9" s="69"/>
      <c r="K9" s="69"/>
      <c r="L9" s="69"/>
      <c r="M9" s="69"/>
      <c r="N9" s="69"/>
      <c r="O9" s="33"/>
      <c r="P9" s="33"/>
      <c r="Q9" s="33"/>
    </row>
    <row r="10" spans="1:17" ht="2.25" hidden="1" customHeight="1">
      <c r="A10" s="73"/>
      <c r="B10" s="73"/>
      <c r="C10" s="66"/>
      <c r="D10" s="66"/>
      <c r="E10" s="66"/>
      <c r="F10" s="66"/>
      <c r="G10" s="59"/>
      <c r="H10" s="59"/>
      <c r="I10" s="59"/>
      <c r="J10" s="69"/>
      <c r="K10" s="69"/>
      <c r="L10" s="69"/>
      <c r="M10" s="69"/>
      <c r="N10" s="69"/>
      <c r="O10" s="33"/>
      <c r="P10" s="33"/>
      <c r="Q10" s="33"/>
    </row>
    <row r="11" spans="1:17" ht="13.5" hidden="1" customHeight="1">
      <c r="A11" s="73"/>
      <c r="B11" s="73"/>
      <c r="C11" s="67"/>
      <c r="D11" s="67"/>
      <c r="E11" s="67"/>
      <c r="F11" s="67"/>
      <c r="G11" s="68"/>
      <c r="H11" s="68"/>
      <c r="I11" s="68"/>
      <c r="J11" s="70"/>
      <c r="K11" s="70"/>
      <c r="L11" s="70"/>
      <c r="M11" s="70"/>
      <c r="N11" s="70"/>
      <c r="O11" s="33"/>
      <c r="P11" s="33"/>
      <c r="Q11" s="33"/>
    </row>
    <row r="12" spans="1:17" ht="74.25" customHeight="1" thickBot="1">
      <c r="A12" s="75"/>
      <c r="B12" s="74"/>
      <c r="C12" s="12" t="s">
        <v>55</v>
      </c>
      <c r="D12" s="12" t="s">
        <v>56</v>
      </c>
      <c r="E12" s="12" t="s">
        <v>57</v>
      </c>
      <c r="F12" s="12" t="s">
        <v>58</v>
      </c>
      <c r="G12" s="12" t="s">
        <v>59</v>
      </c>
      <c r="H12" s="12" t="s">
        <v>60</v>
      </c>
      <c r="I12" s="12" t="s">
        <v>61</v>
      </c>
      <c r="J12" s="12" t="s">
        <v>62</v>
      </c>
      <c r="K12" s="12" t="s">
        <v>63</v>
      </c>
      <c r="L12" s="12" t="s">
        <v>64</v>
      </c>
      <c r="M12" s="12" t="s">
        <v>65</v>
      </c>
      <c r="N12" s="12" t="s">
        <v>66</v>
      </c>
      <c r="O12" s="71"/>
      <c r="P12" s="33"/>
      <c r="Q12" s="33"/>
    </row>
    <row r="13" spans="1:17" ht="16.2" thickBot="1">
      <c r="A13" s="18">
        <v>1</v>
      </c>
      <c r="B13" s="24" t="s">
        <v>83</v>
      </c>
      <c r="C13" s="23">
        <v>2</v>
      </c>
      <c r="D13" s="23">
        <v>2</v>
      </c>
      <c r="E13" s="23">
        <v>1</v>
      </c>
      <c r="F13" s="23">
        <v>2</v>
      </c>
      <c r="G13" s="23">
        <v>1</v>
      </c>
      <c r="H13" s="23">
        <v>2</v>
      </c>
      <c r="I13" s="23">
        <v>2</v>
      </c>
      <c r="J13" s="23">
        <v>2</v>
      </c>
      <c r="K13" s="23">
        <v>1</v>
      </c>
      <c r="L13" s="23">
        <v>2</v>
      </c>
      <c r="M13" s="23">
        <v>1</v>
      </c>
      <c r="N13" s="23">
        <v>2</v>
      </c>
      <c r="O13" s="5">
        <f t="shared" ref="O13:O36" si="0">SUM(C13:N13)</f>
        <v>20</v>
      </c>
      <c r="P13" s="5">
        <f>AVERAGE(C13:N13)</f>
        <v>1.6666666666666667</v>
      </c>
      <c r="Q13" s="5">
        <v>2</v>
      </c>
    </row>
    <row r="14" spans="1:17" ht="16.2" thickBot="1">
      <c r="A14" s="18">
        <v>2</v>
      </c>
      <c r="B14" s="25" t="s">
        <v>84</v>
      </c>
      <c r="C14" s="5">
        <v>3</v>
      </c>
      <c r="D14" s="5">
        <v>2</v>
      </c>
      <c r="E14" s="5">
        <v>2</v>
      </c>
      <c r="F14" s="5">
        <v>2</v>
      </c>
      <c r="G14" s="5">
        <v>3</v>
      </c>
      <c r="H14" s="5">
        <v>2</v>
      </c>
      <c r="I14" s="5">
        <v>3</v>
      </c>
      <c r="J14" s="5">
        <v>2</v>
      </c>
      <c r="K14" s="5">
        <v>3</v>
      </c>
      <c r="L14" s="5">
        <v>2</v>
      </c>
      <c r="M14" s="5">
        <v>3</v>
      </c>
      <c r="N14" s="5">
        <v>2</v>
      </c>
      <c r="O14" s="5">
        <f t="shared" si="0"/>
        <v>29</v>
      </c>
      <c r="P14" s="5">
        <f>AVERAGE(C14:N14)</f>
        <v>2.4166666666666665</v>
      </c>
      <c r="Q14" s="5">
        <v>2</v>
      </c>
    </row>
    <row r="15" spans="1:17" ht="16.2" thickBot="1">
      <c r="A15" s="18">
        <v>3</v>
      </c>
      <c r="B15" s="25" t="s">
        <v>85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f t="shared" si="0"/>
        <v>12</v>
      </c>
      <c r="P15" s="5">
        <f>AVERAGE(C15:N15)</f>
        <v>1</v>
      </c>
      <c r="Q15" s="5">
        <v>1</v>
      </c>
    </row>
    <row r="16" spans="1:17" ht="16.2" thickBot="1">
      <c r="A16" s="18">
        <v>4</v>
      </c>
      <c r="B16" s="25" t="s">
        <v>86</v>
      </c>
      <c r="C16" s="5">
        <v>3</v>
      </c>
      <c r="D16" s="5">
        <v>3</v>
      </c>
      <c r="E16" s="5">
        <v>2</v>
      </c>
      <c r="F16" s="5">
        <v>2</v>
      </c>
      <c r="G16" s="5">
        <v>3</v>
      </c>
      <c r="H16" s="5">
        <v>2</v>
      </c>
      <c r="I16" s="5">
        <v>2</v>
      </c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f t="shared" si="0"/>
        <v>27</v>
      </c>
      <c r="P16" s="5">
        <f t="shared" ref="P16:P36" si="1">AVERAGE(C16:N16)</f>
        <v>2.25</v>
      </c>
      <c r="Q16" s="5">
        <v>2</v>
      </c>
    </row>
    <row r="17" spans="1:17" ht="16.2" thickBot="1">
      <c r="A17" s="18">
        <v>5</v>
      </c>
      <c r="B17" s="25" t="s">
        <v>87</v>
      </c>
      <c r="C17" s="5">
        <v>2</v>
      </c>
      <c r="D17" s="5">
        <v>2</v>
      </c>
      <c r="E17" s="5">
        <v>2</v>
      </c>
      <c r="F17" s="5">
        <v>3</v>
      </c>
      <c r="G17" s="5">
        <v>3</v>
      </c>
      <c r="H17" s="5">
        <v>2</v>
      </c>
      <c r="I17" s="5">
        <v>3</v>
      </c>
      <c r="J17" s="5">
        <v>2</v>
      </c>
      <c r="K17" s="5">
        <v>2</v>
      </c>
      <c r="L17" s="5">
        <v>2</v>
      </c>
      <c r="M17" s="5">
        <v>3</v>
      </c>
      <c r="N17" s="5">
        <v>3</v>
      </c>
      <c r="O17" s="5">
        <f t="shared" si="0"/>
        <v>29</v>
      </c>
      <c r="P17" s="5">
        <f t="shared" si="1"/>
        <v>2.4166666666666665</v>
      </c>
      <c r="Q17" s="5">
        <v>2</v>
      </c>
    </row>
    <row r="18" spans="1:17" ht="16.2" thickBot="1">
      <c r="A18" s="18">
        <v>6</v>
      </c>
      <c r="B18" s="25" t="s">
        <v>88</v>
      </c>
      <c r="C18" s="5">
        <v>1</v>
      </c>
      <c r="D18" s="5">
        <v>2</v>
      </c>
      <c r="E18" s="5">
        <v>2</v>
      </c>
      <c r="F18" s="5">
        <v>3</v>
      </c>
      <c r="G18" s="5">
        <v>1</v>
      </c>
      <c r="H18" s="5">
        <v>1</v>
      </c>
      <c r="I18" s="5">
        <v>1</v>
      </c>
      <c r="J18" s="5">
        <v>2</v>
      </c>
      <c r="K18" s="5">
        <v>2</v>
      </c>
      <c r="L18" s="5">
        <v>3</v>
      </c>
      <c r="M18" s="5">
        <v>1</v>
      </c>
      <c r="N18" s="5">
        <v>1</v>
      </c>
      <c r="O18" s="5">
        <f t="shared" si="0"/>
        <v>20</v>
      </c>
      <c r="P18" s="5">
        <f t="shared" si="1"/>
        <v>1.6666666666666667</v>
      </c>
      <c r="Q18" s="5">
        <v>2</v>
      </c>
    </row>
    <row r="19" spans="1:17" ht="16.2" thickBot="1">
      <c r="A19" s="18">
        <v>7</v>
      </c>
      <c r="B19" s="25" t="s">
        <v>89</v>
      </c>
      <c r="C19" s="5">
        <v>3</v>
      </c>
      <c r="D19" s="5">
        <v>3</v>
      </c>
      <c r="E19" s="5">
        <v>3</v>
      </c>
      <c r="F19" s="5">
        <v>3</v>
      </c>
      <c r="G19" s="5">
        <v>3</v>
      </c>
      <c r="H19" s="5">
        <v>2</v>
      </c>
      <c r="I19" s="5">
        <v>3</v>
      </c>
      <c r="J19" s="5">
        <v>3</v>
      </c>
      <c r="K19" s="5">
        <v>3</v>
      </c>
      <c r="L19" s="5">
        <v>2</v>
      </c>
      <c r="M19" s="5">
        <v>2</v>
      </c>
      <c r="N19" s="5">
        <v>2</v>
      </c>
      <c r="O19" s="6">
        <f t="shared" si="0"/>
        <v>32</v>
      </c>
      <c r="P19" s="5">
        <f t="shared" si="1"/>
        <v>2.6666666666666665</v>
      </c>
      <c r="Q19" s="6">
        <v>3</v>
      </c>
    </row>
    <row r="20" spans="1:17" ht="16.2" thickBot="1">
      <c r="A20" s="18">
        <v>8</v>
      </c>
      <c r="B20" s="25" t="s">
        <v>90</v>
      </c>
      <c r="C20" s="5">
        <v>2</v>
      </c>
      <c r="D20" s="5">
        <v>2</v>
      </c>
      <c r="E20" s="5">
        <v>2</v>
      </c>
      <c r="F20" s="5">
        <v>1</v>
      </c>
      <c r="G20" s="5">
        <v>2</v>
      </c>
      <c r="H20" s="5">
        <v>3</v>
      </c>
      <c r="I20" s="5">
        <v>2</v>
      </c>
      <c r="J20" s="5">
        <v>2</v>
      </c>
      <c r="K20" s="5">
        <v>2</v>
      </c>
      <c r="L20" s="5">
        <v>1</v>
      </c>
      <c r="M20" s="5">
        <v>2</v>
      </c>
      <c r="N20" s="5">
        <v>3</v>
      </c>
      <c r="O20" s="6">
        <f t="shared" si="0"/>
        <v>24</v>
      </c>
      <c r="P20" s="5">
        <f t="shared" si="1"/>
        <v>2</v>
      </c>
      <c r="Q20" s="6">
        <v>2</v>
      </c>
    </row>
    <row r="21" spans="1:17" ht="16.2" thickBot="1">
      <c r="A21" s="18">
        <v>9</v>
      </c>
      <c r="B21" s="25" t="s">
        <v>91</v>
      </c>
      <c r="C21" s="5">
        <v>2</v>
      </c>
      <c r="D21" s="5">
        <v>1</v>
      </c>
      <c r="E21" s="5">
        <v>1</v>
      </c>
      <c r="F21" s="5">
        <v>2</v>
      </c>
      <c r="G21" s="5">
        <v>2</v>
      </c>
      <c r="H21" s="5">
        <v>2</v>
      </c>
      <c r="I21" s="5">
        <v>2</v>
      </c>
      <c r="J21" s="5">
        <v>1</v>
      </c>
      <c r="K21" s="5">
        <v>1</v>
      </c>
      <c r="L21" s="5">
        <v>2</v>
      </c>
      <c r="M21" s="5">
        <v>2</v>
      </c>
      <c r="N21" s="5">
        <v>2</v>
      </c>
      <c r="O21" s="6">
        <f t="shared" si="0"/>
        <v>20</v>
      </c>
      <c r="P21" s="5">
        <f t="shared" si="1"/>
        <v>1.6666666666666667</v>
      </c>
      <c r="Q21" s="6">
        <v>2</v>
      </c>
    </row>
    <row r="22" spans="1:17" ht="16.2" thickBot="1">
      <c r="A22" s="18">
        <v>10</v>
      </c>
      <c r="B22" s="25" t="s">
        <v>92</v>
      </c>
      <c r="C22" s="5">
        <v>3</v>
      </c>
      <c r="D22" s="5">
        <v>2</v>
      </c>
      <c r="E22" s="5">
        <v>3</v>
      </c>
      <c r="F22" s="5">
        <v>3</v>
      </c>
      <c r="G22" s="5">
        <v>3</v>
      </c>
      <c r="H22" s="5">
        <v>3</v>
      </c>
      <c r="I22" s="5">
        <v>3</v>
      </c>
      <c r="J22" s="5">
        <v>2</v>
      </c>
      <c r="K22" s="5">
        <v>3</v>
      </c>
      <c r="L22" s="5">
        <v>3</v>
      </c>
      <c r="M22" s="5">
        <v>3</v>
      </c>
      <c r="N22" s="5">
        <v>3</v>
      </c>
      <c r="O22" s="6">
        <f t="shared" si="0"/>
        <v>34</v>
      </c>
      <c r="P22" s="5">
        <f t="shared" si="1"/>
        <v>2.8333333333333335</v>
      </c>
      <c r="Q22" s="6">
        <v>3</v>
      </c>
    </row>
    <row r="23" spans="1:17" ht="16.2" thickBot="1">
      <c r="A23" s="18">
        <v>11</v>
      </c>
      <c r="B23" s="25" t="s">
        <v>93</v>
      </c>
      <c r="C23" s="5">
        <v>2</v>
      </c>
      <c r="D23" s="5">
        <v>3</v>
      </c>
      <c r="E23" s="5">
        <v>3</v>
      </c>
      <c r="F23" s="5">
        <v>2</v>
      </c>
      <c r="G23" s="5">
        <v>2</v>
      </c>
      <c r="H23" s="5">
        <v>2</v>
      </c>
      <c r="I23" s="5">
        <v>2</v>
      </c>
      <c r="J23" s="5">
        <v>3</v>
      </c>
      <c r="K23" s="5">
        <v>3</v>
      </c>
      <c r="L23" s="5">
        <v>2</v>
      </c>
      <c r="M23" s="5">
        <v>2</v>
      </c>
      <c r="N23" s="5">
        <v>2</v>
      </c>
      <c r="O23" s="6">
        <f t="shared" si="0"/>
        <v>28</v>
      </c>
      <c r="P23" s="5">
        <f t="shared" si="1"/>
        <v>2.3333333333333335</v>
      </c>
      <c r="Q23" s="6">
        <v>2</v>
      </c>
    </row>
    <row r="24" spans="1:17" ht="16.2" thickBot="1">
      <c r="A24" s="18">
        <v>12</v>
      </c>
      <c r="B24" s="25" t="s">
        <v>94</v>
      </c>
      <c r="C24" s="5">
        <v>3</v>
      </c>
      <c r="D24" s="5">
        <v>3</v>
      </c>
      <c r="E24" s="5">
        <v>3</v>
      </c>
      <c r="F24" s="5">
        <v>3</v>
      </c>
      <c r="G24" s="5">
        <v>2</v>
      </c>
      <c r="H24" s="5">
        <v>3</v>
      </c>
      <c r="I24" s="5">
        <v>3</v>
      </c>
      <c r="J24" s="5">
        <v>3</v>
      </c>
      <c r="K24" s="5">
        <v>3</v>
      </c>
      <c r="L24" s="5">
        <v>3</v>
      </c>
      <c r="M24" s="5">
        <v>2</v>
      </c>
      <c r="N24" s="5">
        <v>3</v>
      </c>
      <c r="O24" s="6">
        <f t="shared" si="0"/>
        <v>34</v>
      </c>
      <c r="P24" s="5">
        <f t="shared" si="1"/>
        <v>2.8333333333333335</v>
      </c>
      <c r="Q24" s="6">
        <v>3</v>
      </c>
    </row>
    <row r="25" spans="1:17" ht="16.2" thickBot="1">
      <c r="A25" s="18">
        <v>13</v>
      </c>
      <c r="B25" s="25" t="s">
        <v>95</v>
      </c>
      <c r="C25" s="5">
        <v>1</v>
      </c>
      <c r="D25" s="5">
        <v>1</v>
      </c>
      <c r="E25" s="5">
        <v>1</v>
      </c>
      <c r="F25" s="5">
        <v>2</v>
      </c>
      <c r="G25" s="5">
        <v>3</v>
      </c>
      <c r="H25" s="5">
        <v>3</v>
      </c>
      <c r="I25" s="5">
        <v>1</v>
      </c>
      <c r="J25" s="5">
        <v>1</v>
      </c>
      <c r="K25" s="5">
        <v>1</v>
      </c>
      <c r="L25" s="5">
        <v>2</v>
      </c>
      <c r="M25" s="5">
        <v>3</v>
      </c>
      <c r="N25" s="5">
        <v>3</v>
      </c>
      <c r="O25" s="6">
        <f t="shared" si="0"/>
        <v>22</v>
      </c>
      <c r="P25" s="5">
        <f t="shared" si="1"/>
        <v>1.8333333333333333</v>
      </c>
      <c r="Q25" s="6">
        <v>2</v>
      </c>
    </row>
    <row r="26" spans="1:17" ht="16.2" thickBot="1">
      <c r="A26" s="18">
        <v>14</v>
      </c>
      <c r="B26" s="25" t="s">
        <v>96</v>
      </c>
      <c r="C26" s="5">
        <v>2</v>
      </c>
      <c r="D26" s="5">
        <v>3</v>
      </c>
      <c r="E26" s="5">
        <v>2</v>
      </c>
      <c r="F26" s="5">
        <v>3</v>
      </c>
      <c r="G26" s="5">
        <v>2</v>
      </c>
      <c r="H26" s="5">
        <v>3</v>
      </c>
      <c r="I26" s="5">
        <v>2</v>
      </c>
      <c r="J26" s="5">
        <v>3</v>
      </c>
      <c r="K26" s="5">
        <v>2</v>
      </c>
      <c r="L26" s="5">
        <v>3</v>
      </c>
      <c r="M26" s="5">
        <v>2</v>
      </c>
      <c r="N26" s="5">
        <v>3</v>
      </c>
      <c r="O26" s="6">
        <f t="shared" si="0"/>
        <v>30</v>
      </c>
      <c r="P26" s="5">
        <f t="shared" si="1"/>
        <v>2.5</v>
      </c>
      <c r="Q26" s="6">
        <v>3</v>
      </c>
    </row>
    <row r="27" spans="1:17" ht="16.2" thickBot="1">
      <c r="A27" s="18">
        <v>15</v>
      </c>
      <c r="B27" s="25" t="s">
        <v>97</v>
      </c>
      <c r="C27" s="5">
        <v>2</v>
      </c>
      <c r="D27" s="5">
        <v>2</v>
      </c>
      <c r="E27" s="5">
        <v>3</v>
      </c>
      <c r="F27" s="5">
        <v>3</v>
      </c>
      <c r="G27" s="5">
        <v>3</v>
      </c>
      <c r="H27" s="5">
        <v>3</v>
      </c>
      <c r="I27" s="5">
        <v>2</v>
      </c>
      <c r="J27" s="5">
        <v>2</v>
      </c>
      <c r="K27" s="5">
        <v>3</v>
      </c>
      <c r="L27" s="5">
        <v>3</v>
      </c>
      <c r="M27" s="5">
        <v>3</v>
      </c>
      <c r="N27" s="5">
        <v>3</v>
      </c>
      <c r="O27" s="6">
        <f t="shared" si="0"/>
        <v>32</v>
      </c>
      <c r="P27" s="5">
        <f t="shared" si="1"/>
        <v>2.6666666666666665</v>
      </c>
      <c r="Q27" s="6">
        <v>3</v>
      </c>
    </row>
    <row r="28" spans="1:17" ht="16.2" thickBot="1">
      <c r="A28" s="18">
        <v>16</v>
      </c>
      <c r="B28" s="25" t="s">
        <v>98</v>
      </c>
      <c r="C28" s="5">
        <v>3</v>
      </c>
      <c r="D28" s="5">
        <v>3</v>
      </c>
      <c r="E28" s="5">
        <v>3</v>
      </c>
      <c r="F28" s="5">
        <v>3</v>
      </c>
      <c r="G28" s="5">
        <v>2</v>
      </c>
      <c r="H28" s="5">
        <v>3</v>
      </c>
      <c r="I28" s="5">
        <v>3</v>
      </c>
      <c r="J28" s="5">
        <v>3</v>
      </c>
      <c r="K28" s="5">
        <v>3</v>
      </c>
      <c r="L28" s="5">
        <v>3</v>
      </c>
      <c r="M28" s="5">
        <v>2</v>
      </c>
      <c r="N28" s="5">
        <v>3</v>
      </c>
      <c r="O28" s="6">
        <f t="shared" si="0"/>
        <v>34</v>
      </c>
      <c r="P28" s="5">
        <f t="shared" si="1"/>
        <v>2.8333333333333335</v>
      </c>
      <c r="Q28" s="6">
        <v>3</v>
      </c>
    </row>
    <row r="29" spans="1:17" ht="16.2" thickBot="1">
      <c r="A29" s="18">
        <v>17</v>
      </c>
      <c r="B29" s="25" t="s">
        <v>99</v>
      </c>
      <c r="C29" s="5">
        <v>3</v>
      </c>
      <c r="D29" s="5">
        <v>2</v>
      </c>
      <c r="E29" s="5">
        <v>3</v>
      </c>
      <c r="F29" s="5">
        <v>3</v>
      </c>
      <c r="G29" s="5">
        <v>2</v>
      </c>
      <c r="H29" s="5">
        <v>3</v>
      </c>
      <c r="I29" s="5">
        <v>3</v>
      </c>
      <c r="J29" s="5">
        <v>2</v>
      </c>
      <c r="K29" s="5">
        <v>3</v>
      </c>
      <c r="L29" s="5">
        <v>3</v>
      </c>
      <c r="M29" s="5">
        <v>2</v>
      </c>
      <c r="N29" s="5">
        <v>3</v>
      </c>
      <c r="O29" s="6">
        <f t="shared" si="0"/>
        <v>32</v>
      </c>
      <c r="P29" s="5">
        <f t="shared" si="1"/>
        <v>2.6666666666666665</v>
      </c>
      <c r="Q29" s="6">
        <v>3</v>
      </c>
    </row>
    <row r="30" spans="1:17" ht="16.2" thickBot="1">
      <c r="A30" s="18">
        <v>18</v>
      </c>
      <c r="B30" s="25" t="s">
        <v>100</v>
      </c>
      <c r="C30" s="5">
        <v>2</v>
      </c>
      <c r="D30" s="5">
        <v>2</v>
      </c>
      <c r="E30" s="5">
        <v>3</v>
      </c>
      <c r="F30" s="5">
        <v>2</v>
      </c>
      <c r="G30" s="5">
        <v>3</v>
      </c>
      <c r="H30" s="5">
        <v>3</v>
      </c>
      <c r="I30" s="5">
        <v>2</v>
      </c>
      <c r="J30" s="5">
        <v>2</v>
      </c>
      <c r="K30" s="5">
        <v>3</v>
      </c>
      <c r="L30" s="5">
        <v>2</v>
      </c>
      <c r="M30" s="5">
        <v>3</v>
      </c>
      <c r="N30" s="5">
        <v>3</v>
      </c>
      <c r="O30" s="6">
        <f t="shared" si="0"/>
        <v>30</v>
      </c>
      <c r="P30" s="5">
        <f t="shared" si="1"/>
        <v>2.5</v>
      </c>
      <c r="Q30" s="6">
        <v>3</v>
      </c>
    </row>
    <row r="31" spans="1:17" ht="16.2" thickBot="1">
      <c r="A31" s="18">
        <v>19</v>
      </c>
      <c r="B31" s="25" t="s">
        <v>101</v>
      </c>
      <c r="C31" s="5">
        <v>2</v>
      </c>
      <c r="D31" s="5">
        <v>3</v>
      </c>
      <c r="E31" s="5">
        <v>3</v>
      </c>
      <c r="F31" s="5">
        <v>2</v>
      </c>
      <c r="G31" s="5">
        <v>2</v>
      </c>
      <c r="H31" s="5">
        <v>3</v>
      </c>
      <c r="I31" s="5">
        <v>2</v>
      </c>
      <c r="J31" s="5">
        <v>3</v>
      </c>
      <c r="K31" s="5">
        <v>3</v>
      </c>
      <c r="L31" s="5">
        <v>2</v>
      </c>
      <c r="M31" s="5">
        <v>2</v>
      </c>
      <c r="N31" s="5">
        <v>3</v>
      </c>
      <c r="O31" s="6">
        <f t="shared" si="0"/>
        <v>30</v>
      </c>
      <c r="P31" s="5">
        <f t="shared" si="1"/>
        <v>2.5</v>
      </c>
      <c r="Q31" s="6">
        <v>3</v>
      </c>
    </row>
    <row r="32" spans="1:17" ht="16.2" thickBot="1">
      <c r="A32" s="18">
        <v>20</v>
      </c>
      <c r="B32" s="25" t="s">
        <v>102</v>
      </c>
      <c r="C32" s="5">
        <v>2</v>
      </c>
      <c r="D32" s="5">
        <v>3</v>
      </c>
      <c r="E32" s="5">
        <v>3</v>
      </c>
      <c r="F32" s="5">
        <v>2</v>
      </c>
      <c r="G32" s="5">
        <v>2</v>
      </c>
      <c r="H32" s="5">
        <v>2</v>
      </c>
      <c r="I32" s="5">
        <v>2</v>
      </c>
      <c r="J32" s="5">
        <v>3</v>
      </c>
      <c r="K32" s="5">
        <v>3</v>
      </c>
      <c r="L32" s="5">
        <v>2</v>
      </c>
      <c r="M32" s="5">
        <v>2</v>
      </c>
      <c r="N32" s="5">
        <v>2</v>
      </c>
      <c r="O32" s="6">
        <v>28</v>
      </c>
      <c r="P32" s="5">
        <v>2.3333333333333335</v>
      </c>
      <c r="Q32" s="6">
        <v>2</v>
      </c>
    </row>
    <row r="33" spans="1:17" ht="16.2" thickBot="1">
      <c r="A33" s="18">
        <v>21</v>
      </c>
      <c r="B33" s="25" t="s">
        <v>103</v>
      </c>
      <c r="C33" s="5">
        <v>3</v>
      </c>
      <c r="D33" s="5">
        <v>3</v>
      </c>
      <c r="E33" s="5">
        <v>3</v>
      </c>
      <c r="F33" s="5">
        <v>3</v>
      </c>
      <c r="G33" s="5">
        <v>2</v>
      </c>
      <c r="H33" s="5">
        <v>3</v>
      </c>
      <c r="I33" s="5">
        <v>3</v>
      </c>
      <c r="J33" s="5">
        <v>3</v>
      </c>
      <c r="K33" s="5">
        <v>3</v>
      </c>
      <c r="L33" s="5">
        <v>3</v>
      </c>
      <c r="M33" s="5">
        <v>2</v>
      </c>
      <c r="N33" s="5">
        <v>3</v>
      </c>
      <c r="O33" s="6">
        <v>34</v>
      </c>
      <c r="P33" s="5">
        <v>2.8333333333333335</v>
      </c>
      <c r="Q33" s="6">
        <v>3</v>
      </c>
    </row>
    <row r="34" spans="1:17" ht="16.2" thickBot="1">
      <c r="A34" s="18">
        <v>22</v>
      </c>
      <c r="B34" s="25" t="s">
        <v>104</v>
      </c>
      <c r="C34" s="5">
        <v>1</v>
      </c>
      <c r="D34" s="5">
        <v>1</v>
      </c>
      <c r="E34" s="5">
        <v>1</v>
      </c>
      <c r="F34" s="5">
        <v>2</v>
      </c>
      <c r="G34" s="5">
        <v>3</v>
      </c>
      <c r="H34" s="5">
        <v>3</v>
      </c>
      <c r="I34" s="5">
        <v>1</v>
      </c>
      <c r="J34" s="5">
        <v>1</v>
      </c>
      <c r="K34" s="5">
        <v>1</v>
      </c>
      <c r="L34" s="5">
        <v>2</v>
      </c>
      <c r="M34" s="5">
        <v>3</v>
      </c>
      <c r="N34" s="5">
        <v>3</v>
      </c>
      <c r="O34" s="6">
        <v>22</v>
      </c>
      <c r="P34" s="5">
        <v>1.8333333333333333</v>
      </c>
      <c r="Q34" s="6">
        <v>2</v>
      </c>
    </row>
    <row r="35" spans="1:17" ht="16.2" thickBot="1">
      <c r="A35" s="18">
        <v>23</v>
      </c>
      <c r="B35" s="25" t="s">
        <v>105</v>
      </c>
      <c r="C35" s="5">
        <v>2</v>
      </c>
      <c r="D35" s="5">
        <v>3</v>
      </c>
      <c r="E35" s="5">
        <v>2</v>
      </c>
      <c r="F35" s="5">
        <v>3</v>
      </c>
      <c r="G35" s="5">
        <v>2</v>
      </c>
      <c r="H35" s="5">
        <v>3</v>
      </c>
      <c r="I35" s="5">
        <v>2</v>
      </c>
      <c r="J35" s="5">
        <v>3</v>
      </c>
      <c r="K35" s="5">
        <v>2</v>
      </c>
      <c r="L35" s="5">
        <v>3</v>
      </c>
      <c r="M35" s="5">
        <v>2</v>
      </c>
      <c r="N35" s="5">
        <v>3</v>
      </c>
      <c r="O35" s="6">
        <v>30</v>
      </c>
      <c r="P35" s="5">
        <v>2.5</v>
      </c>
      <c r="Q35" s="6">
        <v>3</v>
      </c>
    </row>
    <row r="36" spans="1:17" ht="16.2" thickBot="1">
      <c r="A36" s="18">
        <v>24</v>
      </c>
      <c r="B36" s="25" t="s">
        <v>106</v>
      </c>
      <c r="C36" s="5">
        <v>2</v>
      </c>
      <c r="D36" s="5">
        <v>2</v>
      </c>
      <c r="E36" s="5">
        <v>1</v>
      </c>
      <c r="F36" s="5">
        <v>3</v>
      </c>
      <c r="G36" s="5">
        <v>1</v>
      </c>
      <c r="H36" s="5">
        <v>3</v>
      </c>
      <c r="I36" s="5">
        <v>2</v>
      </c>
      <c r="J36" s="5">
        <v>2</v>
      </c>
      <c r="K36" s="5">
        <v>1</v>
      </c>
      <c r="L36" s="5">
        <v>3</v>
      </c>
      <c r="M36" s="5">
        <v>1</v>
      </c>
      <c r="N36" s="5">
        <v>3</v>
      </c>
      <c r="O36" s="6">
        <f t="shared" si="0"/>
        <v>24</v>
      </c>
      <c r="P36" s="5">
        <f t="shared" si="1"/>
        <v>2</v>
      </c>
      <c r="Q36" s="6">
        <v>2</v>
      </c>
    </row>
    <row r="37" spans="1:17">
      <c r="A37" s="26" t="s">
        <v>72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42" spans="1:17" ht="15" thickBot="1"/>
    <row r="43" spans="1:17" ht="43.8" thickBot="1">
      <c r="C43" s="21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60</v>
      </c>
      <c r="I43" s="22" t="s">
        <v>61</v>
      </c>
      <c r="J43" s="22" t="s">
        <v>62</v>
      </c>
      <c r="K43" s="22" t="s">
        <v>63</v>
      </c>
      <c r="L43" s="22" t="s">
        <v>64</v>
      </c>
      <c r="M43" s="22" t="s">
        <v>65</v>
      </c>
      <c r="N43" s="22" t="s">
        <v>66</v>
      </c>
    </row>
  </sheetData>
  <mergeCells count="11">
    <mergeCell ref="A37:Q37"/>
    <mergeCell ref="A4:Q4"/>
    <mergeCell ref="A5:Q5"/>
    <mergeCell ref="C6:F11"/>
    <mergeCell ref="G6:I11"/>
    <mergeCell ref="J6:N11"/>
    <mergeCell ref="O6:O12"/>
    <mergeCell ref="P6:P12"/>
    <mergeCell ref="Q6:Q12"/>
    <mergeCell ref="B6:B12"/>
    <mergeCell ref="A6:A12"/>
  </mergeCells>
  <pageMargins left="0.7" right="0.7" top="0.44642857142857145" bottom="0.37202380952380953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topLeftCell="A5" zoomScale="59" zoomScalePageLayoutView="59" workbookViewId="0">
      <selection activeCell="A10" sqref="A10:B33"/>
    </sheetView>
  </sheetViews>
  <sheetFormatPr defaultRowHeight="14.4"/>
  <cols>
    <col min="2" max="2" width="33.77734375" customWidth="1"/>
    <col min="3" max="6" width="10.109375" customWidth="1"/>
    <col min="7" max="7" width="12.33203125" customWidth="1"/>
    <col min="8" max="8" width="13.6640625" customWidth="1"/>
    <col min="9" max="9" width="18.88671875" customWidth="1"/>
  </cols>
  <sheetData>
    <row r="1" spans="1:9">
      <c r="A1" s="13"/>
      <c r="B1" s="13"/>
      <c r="C1" s="13"/>
      <c r="D1" s="13"/>
      <c r="E1" s="14" t="s">
        <v>16</v>
      </c>
      <c r="F1" s="13"/>
      <c r="G1" s="13"/>
      <c r="H1" s="13"/>
      <c r="I1" s="13"/>
    </row>
    <row r="2" spans="1:9">
      <c r="A2" s="13" t="s">
        <v>68</v>
      </c>
      <c r="B2" s="13"/>
      <c r="C2" s="13"/>
      <c r="D2" s="13"/>
      <c r="E2" s="13"/>
      <c r="F2" s="13"/>
      <c r="G2" s="15"/>
      <c r="H2" s="13"/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>
      <c r="A4" s="16"/>
      <c r="B4" s="15" t="s">
        <v>74</v>
      </c>
      <c r="C4" s="13"/>
      <c r="D4" s="13"/>
      <c r="E4" s="13"/>
      <c r="F4" s="13" t="s">
        <v>67</v>
      </c>
      <c r="G4" s="13"/>
      <c r="H4" s="13"/>
      <c r="I4" s="13"/>
    </row>
    <row r="6" spans="1:9" ht="15.6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ht="15.6">
      <c r="A7" s="59" t="s">
        <v>1</v>
      </c>
      <c r="B7" s="76" t="s">
        <v>2</v>
      </c>
      <c r="C7" s="77" t="s">
        <v>18</v>
      </c>
      <c r="D7" s="77" t="s">
        <v>19</v>
      </c>
      <c r="E7" s="80" t="s">
        <v>20</v>
      </c>
      <c r="F7" s="83" t="s">
        <v>21</v>
      </c>
      <c r="G7" s="86" t="s">
        <v>4</v>
      </c>
      <c r="H7" s="86" t="s">
        <v>5</v>
      </c>
      <c r="I7" s="2" t="s">
        <v>22</v>
      </c>
    </row>
    <row r="8" spans="1:9" ht="31.2">
      <c r="A8" s="59"/>
      <c r="B8" s="76"/>
      <c r="C8" s="78"/>
      <c r="D8" s="78"/>
      <c r="E8" s="81"/>
      <c r="F8" s="84"/>
      <c r="G8" s="86"/>
      <c r="H8" s="86"/>
      <c r="I8" s="2" t="s">
        <v>23</v>
      </c>
    </row>
    <row r="9" spans="1:9" ht="70.5" customHeight="1" thickBot="1">
      <c r="A9" s="59"/>
      <c r="B9" s="76"/>
      <c r="C9" s="79"/>
      <c r="D9" s="79"/>
      <c r="E9" s="82"/>
      <c r="F9" s="85"/>
      <c r="G9" s="86"/>
      <c r="H9" s="86"/>
      <c r="I9" s="17"/>
    </row>
    <row r="10" spans="1:9" ht="16.2" thickBot="1">
      <c r="A10" s="18">
        <v>1</v>
      </c>
      <c r="B10" s="24" t="s">
        <v>83</v>
      </c>
      <c r="C10" s="18">
        <v>2</v>
      </c>
      <c r="D10" s="18">
        <v>2</v>
      </c>
      <c r="E10" s="18">
        <v>2</v>
      </c>
      <c r="F10" s="18">
        <v>2</v>
      </c>
      <c r="G10" s="5">
        <f t="shared" ref="G10:G29" si="0">SUM(C10:F10)</f>
        <v>8</v>
      </c>
      <c r="H10" s="5">
        <f>AVERAGE(C10:F10)</f>
        <v>2</v>
      </c>
      <c r="I10" s="5">
        <v>2</v>
      </c>
    </row>
    <row r="11" spans="1:9" ht="16.2" thickBot="1">
      <c r="A11" s="18">
        <v>2</v>
      </c>
      <c r="B11" s="25" t="s">
        <v>84</v>
      </c>
      <c r="C11" s="18">
        <v>1</v>
      </c>
      <c r="D11" s="18">
        <v>3</v>
      </c>
      <c r="E11" s="18">
        <v>2</v>
      </c>
      <c r="F11" s="18">
        <v>2</v>
      </c>
      <c r="G11" s="5">
        <f t="shared" si="0"/>
        <v>8</v>
      </c>
      <c r="H11" s="5">
        <f>AVERAGE(C11:F11)</f>
        <v>2</v>
      </c>
      <c r="I11" s="5">
        <v>2</v>
      </c>
    </row>
    <row r="12" spans="1:9" ht="16.2" thickBot="1">
      <c r="A12" s="18">
        <v>3</v>
      </c>
      <c r="B12" s="25" t="s">
        <v>85</v>
      </c>
      <c r="C12" s="18">
        <v>1</v>
      </c>
      <c r="D12" s="18">
        <v>2</v>
      </c>
      <c r="E12" s="18">
        <v>2</v>
      </c>
      <c r="F12" s="18">
        <v>1</v>
      </c>
      <c r="G12" s="5">
        <f t="shared" si="0"/>
        <v>6</v>
      </c>
      <c r="H12" s="5">
        <f>AVERAGE(C12:F12)</f>
        <v>1.5</v>
      </c>
      <c r="I12" s="5">
        <v>2</v>
      </c>
    </row>
    <row r="13" spans="1:9" ht="16.2" thickBot="1">
      <c r="A13" s="18">
        <v>4</v>
      </c>
      <c r="B13" s="25" t="s">
        <v>86</v>
      </c>
      <c r="C13" s="18">
        <v>3</v>
      </c>
      <c r="D13" s="18">
        <v>3</v>
      </c>
      <c r="E13" s="18">
        <v>3</v>
      </c>
      <c r="F13" s="18">
        <v>2</v>
      </c>
      <c r="G13" s="5">
        <f t="shared" si="0"/>
        <v>11</v>
      </c>
      <c r="H13" s="5">
        <f t="shared" ref="H13:H22" si="1">AVERAGE(C13:F13)</f>
        <v>2.75</v>
      </c>
      <c r="I13" s="5">
        <v>3</v>
      </c>
    </row>
    <row r="14" spans="1:9" ht="16.2" thickBot="1">
      <c r="A14" s="18">
        <v>5</v>
      </c>
      <c r="B14" s="25" t="s">
        <v>87</v>
      </c>
      <c r="C14" s="18">
        <v>2</v>
      </c>
      <c r="D14" s="18">
        <v>2</v>
      </c>
      <c r="E14" s="18">
        <v>1</v>
      </c>
      <c r="F14" s="18">
        <v>3</v>
      </c>
      <c r="G14" s="5">
        <f t="shared" si="0"/>
        <v>8</v>
      </c>
      <c r="H14" s="5">
        <f t="shared" si="1"/>
        <v>2</v>
      </c>
      <c r="I14" s="5">
        <v>2</v>
      </c>
    </row>
    <row r="15" spans="1:9" ht="16.2" thickBot="1">
      <c r="A15" s="18">
        <v>6</v>
      </c>
      <c r="B15" s="25" t="s">
        <v>88</v>
      </c>
      <c r="C15" s="18">
        <v>2</v>
      </c>
      <c r="D15" s="18">
        <v>2</v>
      </c>
      <c r="E15" s="18">
        <v>3</v>
      </c>
      <c r="F15" s="18">
        <v>3</v>
      </c>
      <c r="G15" s="5">
        <f t="shared" si="0"/>
        <v>10</v>
      </c>
      <c r="H15" s="5">
        <f t="shared" si="1"/>
        <v>2.5</v>
      </c>
      <c r="I15" s="5">
        <v>3</v>
      </c>
    </row>
    <row r="16" spans="1:9" ht="16.2" thickBot="1">
      <c r="A16" s="18">
        <v>7</v>
      </c>
      <c r="B16" s="25" t="s">
        <v>89</v>
      </c>
      <c r="C16" s="18">
        <v>2</v>
      </c>
      <c r="D16" s="18">
        <v>3</v>
      </c>
      <c r="E16" s="18">
        <v>3</v>
      </c>
      <c r="F16" s="18">
        <v>2</v>
      </c>
      <c r="G16" s="19">
        <f t="shared" si="0"/>
        <v>10</v>
      </c>
      <c r="H16" s="5">
        <f t="shared" si="1"/>
        <v>2.5</v>
      </c>
      <c r="I16" s="19">
        <v>3</v>
      </c>
    </row>
    <row r="17" spans="1:9" ht="16.2" thickBot="1">
      <c r="A17" s="18">
        <v>8</v>
      </c>
      <c r="B17" s="25" t="s">
        <v>90</v>
      </c>
      <c r="C17" s="18">
        <v>3</v>
      </c>
      <c r="D17" s="18">
        <v>3</v>
      </c>
      <c r="E17" s="18">
        <v>3</v>
      </c>
      <c r="F17" s="18">
        <v>3</v>
      </c>
      <c r="G17" s="19">
        <f t="shared" si="0"/>
        <v>12</v>
      </c>
      <c r="H17" s="5">
        <f t="shared" si="1"/>
        <v>3</v>
      </c>
      <c r="I17" s="19">
        <v>3</v>
      </c>
    </row>
    <row r="18" spans="1:9" ht="16.2" thickBot="1">
      <c r="A18" s="18">
        <v>9</v>
      </c>
      <c r="B18" s="25" t="s">
        <v>91</v>
      </c>
      <c r="C18" s="18">
        <v>2</v>
      </c>
      <c r="D18" s="18">
        <v>2</v>
      </c>
      <c r="E18" s="18">
        <v>3</v>
      </c>
      <c r="F18" s="18">
        <v>3</v>
      </c>
      <c r="G18" s="19">
        <f t="shared" si="0"/>
        <v>10</v>
      </c>
      <c r="H18" s="5">
        <f t="shared" si="1"/>
        <v>2.5</v>
      </c>
      <c r="I18" s="19">
        <v>3</v>
      </c>
    </row>
    <row r="19" spans="1:9" ht="16.2" thickBot="1">
      <c r="A19" s="18">
        <v>10</v>
      </c>
      <c r="B19" s="25" t="s">
        <v>92</v>
      </c>
      <c r="C19" s="18">
        <v>3</v>
      </c>
      <c r="D19" s="18">
        <v>3</v>
      </c>
      <c r="E19" s="18">
        <v>3</v>
      </c>
      <c r="F19" s="18">
        <v>3</v>
      </c>
      <c r="G19" s="19">
        <f t="shared" si="0"/>
        <v>12</v>
      </c>
      <c r="H19" s="5">
        <f t="shared" si="1"/>
        <v>3</v>
      </c>
      <c r="I19" s="19">
        <v>3</v>
      </c>
    </row>
    <row r="20" spans="1:9" ht="16.2" thickBot="1">
      <c r="A20" s="18">
        <v>11</v>
      </c>
      <c r="B20" s="25" t="s">
        <v>93</v>
      </c>
      <c r="C20" s="18">
        <v>2</v>
      </c>
      <c r="D20" s="18">
        <v>3</v>
      </c>
      <c r="E20" s="18">
        <v>3</v>
      </c>
      <c r="F20" s="18">
        <v>3</v>
      </c>
      <c r="G20" s="19">
        <f t="shared" si="0"/>
        <v>11</v>
      </c>
      <c r="H20" s="5">
        <f t="shared" si="1"/>
        <v>2.75</v>
      </c>
      <c r="I20" s="19">
        <v>3</v>
      </c>
    </row>
    <row r="21" spans="1:9" ht="16.2" thickBot="1">
      <c r="A21" s="18">
        <v>12</v>
      </c>
      <c r="B21" s="25" t="s">
        <v>94</v>
      </c>
      <c r="C21" s="18">
        <v>3</v>
      </c>
      <c r="D21" s="18">
        <v>3</v>
      </c>
      <c r="E21" s="18">
        <v>2</v>
      </c>
      <c r="F21" s="18">
        <v>2</v>
      </c>
      <c r="G21" s="19">
        <f t="shared" si="0"/>
        <v>10</v>
      </c>
      <c r="H21" s="5">
        <f t="shared" si="1"/>
        <v>2.5</v>
      </c>
      <c r="I21" s="19">
        <v>3</v>
      </c>
    </row>
    <row r="22" spans="1:9" ht="16.2" thickBot="1">
      <c r="A22" s="18">
        <v>13</v>
      </c>
      <c r="B22" s="25" t="s">
        <v>95</v>
      </c>
      <c r="C22" s="18">
        <v>2</v>
      </c>
      <c r="D22" s="18">
        <v>2</v>
      </c>
      <c r="E22" s="18">
        <v>3</v>
      </c>
      <c r="F22" s="18">
        <v>3</v>
      </c>
      <c r="G22" s="19">
        <f t="shared" si="0"/>
        <v>10</v>
      </c>
      <c r="H22" s="5">
        <f t="shared" si="1"/>
        <v>2.5</v>
      </c>
      <c r="I22" s="19">
        <v>3</v>
      </c>
    </row>
    <row r="23" spans="1:9" ht="16.2" thickBot="1">
      <c r="A23" s="18">
        <v>14</v>
      </c>
      <c r="B23" s="25" t="s">
        <v>96</v>
      </c>
      <c r="C23" s="18">
        <v>1</v>
      </c>
      <c r="D23" s="18">
        <v>2</v>
      </c>
      <c r="E23" s="18">
        <v>1</v>
      </c>
      <c r="F23" s="18">
        <v>2</v>
      </c>
      <c r="G23" s="19">
        <f t="shared" si="0"/>
        <v>6</v>
      </c>
      <c r="H23" s="5">
        <f>AVERAGE(C23:F23)</f>
        <v>1.5</v>
      </c>
      <c r="I23" s="19">
        <v>2</v>
      </c>
    </row>
    <row r="24" spans="1:9" ht="16.2" thickBot="1">
      <c r="A24" s="18">
        <v>15</v>
      </c>
      <c r="B24" s="25" t="s">
        <v>97</v>
      </c>
      <c r="C24" s="18">
        <v>2</v>
      </c>
      <c r="D24" s="18">
        <v>3</v>
      </c>
      <c r="E24" s="18">
        <v>2</v>
      </c>
      <c r="F24" s="18">
        <v>2</v>
      </c>
      <c r="G24" s="19">
        <f t="shared" si="0"/>
        <v>9</v>
      </c>
      <c r="H24" s="5">
        <f>AVERAGE(C24:F24)</f>
        <v>2.25</v>
      </c>
      <c r="I24" s="19">
        <v>2</v>
      </c>
    </row>
    <row r="25" spans="1:9" ht="16.2" thickBot="1">
      <c r="A25" s="18">
        <v>16</v>
      </c>
      <c r="B25" s="25" t="s">
        <v>98</v>
      </c>
      <c r="C25" s="18">
        <v>3</v>
      </c>
      <c r="D25" s="18">
        <v>2</v>
      </c>
      <c r="E25" s="18">
        <v>3</v>
      </c>
      <c r="F25" s="18">
        <v>2</v>
      </c>
      <c r="G25" s="19">
        <f t="shared" si="0"/>
        <v>10</v>
      </c>
      <c r="H25" s="5">
        <f>AVERAGE(C25:F25)</f>
        <v>2.5</v>
      </c>
      <c r="I25" s="19">
        <v>3</v>
      </c>
    </row>
    <row r="26" spans="1:9" ht="16.2" thickBot="1">
      <c r="A26" s="18">
        <v>17</v>
      </c>
      <c r="B26" s="25" t="s">
        <v>99</v>
      </c>
      <c r="C26" s="18">
        <v>3</v>
      </c>
      <c r="D26" s="18">
        <v>2</v>
      </c>
      <c r="E26" s="18">
        <v>3</v>
      </c>
      <c r="F26" s="18">
        <v>3</v>
      </c>
      <c r="G26" s="19">
        <f t="shared" si="0"/>
        <v>11</v>
      </c>
      <c r="H26" s="5">
        <f t="shared" ref="H26:H29" si="2">AVERAGE(C26:F26)</f>
        <v>2.75</v>
      </c>
      <c r="I26" s="19">
        <v>3</v>
      </c>
    </row>
    <row r="27" spans="1:9" ht="16.2" thickBot="1">
      <c r="A27" s="18">
        <v>18</v>
      </c>
      <c r="B27" s="25" t="s">
        <v>100</v>
      </c>
      <c r="C27" s="18">
        <v>3</v>
      </c>
      <c r="D27" s="18">
        <v>3</v>
      </c>
      <c r="E27" s="18">
        <v>2</v>
      </c>
      <c r="F27" s="18">
        <v>2</v>
      </c>
      <c r="G27" s="19">
        <f t="shared" si="0"/>
        <v>10</v>
      </c>
      <c r="H27" s="5">
        <f t="shared" si="2"/>
        <v>2.5</v>
      </c>
      <c r="I27" s="19">
        <v>3</v>
      </c>
    </row>
    <row r="28" spans="1:9" ht="19.8" customHeight="1" thickBot="1">
      <c r="A28" s="18">
        <v>19</v>
      </c>
      <c r="B28" s="25" t="s">
        <v>101</v>
      </c>
      <c r="C28" s="18">
        <v>2</v>
      </c>
      <c r="D28" s="18">
        <v>2</v>
      </c>
      <c r="E28" s="18">
        <v>2</v>
      </c>
      <c r="F28" s="18">
        <v>2</v>
      </c>
      <c r="G28" s="19">
        <f t="shared" si="0"/>
        <v>8</v>
      </c>
      <c r="H28" s="5">
        <f t="shared" si="2"/>
        <v>2</v>
      </c>
      <c r="I28" s="19">
        <v>2</v>
      </c>
    </row>
    <row r="29" spans="1:9" ht="19.8" customHeight="1" thickBot="1">
      <c r="A29" s="18">
        <v>20</v>
      </c>
      <c r="B29" s="25" t="s">
        <v>102</v>
      </c>
      <c r="C29" s="18">
        <v>2</v>
      </c>
      <c r="D29" s="18">
        <v>3</v>
      </c>
      <c r="E29" s="18">
        <v>2</v>
      </c>
      <c r="F29" s="18">
        <v>1</v>
      </c>
      <c r="G29" s="20">
        <f t="shared" si="0"/>
        <v>8</v>
      </c>
      <c r="H29" s="5">
        <f t="shared" si="2"/>
        <v>2</v>
      </c>
      <c r="I29" s="19">
        <v>2</v>
      </c>
    </row>
    <row r="30" spans="1:9" ht="19.8" customHeight="1" thickBot="1">
      <c r="A30" s="18">
        <v>21</v>
      </c>
      <c r="B30" s="25" t="s">
        <v>103</v>
      </c>
      <c r="C30" s="18">
        <v>3</v>
      </c>
      <c r="D30" s="18">
        <v>3</v>
      </c>
      <c r="E30" s="18">
        <v>2</v>
      </c>
      <c r="F30" s="18">
        <v>2</v>
      </c>
      <c r="G30" s="20">
        <v>10</v>
      </c>
      <c r="H30" s="5">
        <v>2.5</v>
      </c>
      <c r="I30" s="19">
        <v>3</v>
      </c>
    </row>
    <row r="31" spans="1:9" ht="19.8" customHeight="1" thickBot="1">
      <c r="A31" s="18">
        <v>22</v>
      </c>
      <c r="B31" s="25" t="s">
        <v>104</v>
      </c>
      <c r="C31" s="18">
        <v>2</v>
      </c>
      <c r="D31" s="18">
        <v>2</v>
      </c>
      <c r="E31" s="18">
        <v>3</v>
      </c>
      <c r="F31" s="18">
        <v>3</v>
      </c>
      <c r="G31" s="20">
        <v>10</v>
      </c>
      <c r="H31" s="5">
        <v>2.5</v>
      </c>
      <c r="I31" s="19">
        <v>3</v>
      </c>
    </row>
    <row r="32" spans="1:9" ht="19.8" customHeight="1" thickBot="1">
      <c r="A32" s="18">
        <v>23</v>
      </c>
      <c r="B32" s="25" t="s">
        <v>105</v>
      </c>
      <c r="C32" s="18">
        <v>1</v>
      </c>
      <c r="D32" s="18">
        <v>2</v>
      </c>
      <c r="E32" s="18">
        <v>1</v>
      </c>
      <c r="F32" s="18">
        <v>2</v>
      </c>
      <c r="G32" s="20">
        <v>6</v>
      </c>
      <c r="H32" s="5">
        <v>1.5</v>
      </c>
      <c r="I32" s="19">
        <v>2</v>
      </c>
    </row>
    <row r="33" spans="1:9" ht="19.8" customHeight="1" thickBot="1">
      <c r="A33" s="18">
        <v>24</v>
      </c>
      <c r="B33" s="25" t="s">
        <v>106</v>
      </c>
      <c r="C33" s="19">
        <v>2</v>
      </c>
      <c r="D33" s="19">
        <v>3</v>
      </c>
      <c r="E33" s="19">
        <v>2</v>
      </c>
      <c r="F33" s="19">
        <v>2</v>
      </c>
      <c r="G33" s="19">
        <v>9</v>
      </c>
      <c r="H33" s="19">
        <v>2.25</v>
      </c>
      <c r="I33" s="19">
        <v>2</v>
      </c>
    </row>
    <row r="34" spans="1:9">
      <c r="A34" s="26" t="s">
        <v>73</v>
      </c>
      <c r="B34" s="27"/>
      <c r="C34" s="27"/>
      <c r="D34" s="27"/>
      <c r="E34" s="27"/>
      <c r="F34" s="27"/>
      <c r="G34" s="27"/>
      <c r="H34" s="27"/>
      <c r="I34" s="28"/>
    </row>
  </sheetData>
  <mergeCells count="10">
    <mergeCell ref="A34:I34"/>
    <mergeCell ref="A6:I6"/>
    <mergeCell ref="A7:A9"/>
    <mergeCell ref="B7:B9"/>
    <mergeCell ref="C7:C9"/>
    <mergeCell ref="D7:D9"/>
    <mergeCell ref="E7:E9"/>
    <mergeCell ref="F7:F9"/>
    <mergeCell ref="G7:G9"/>
    <mergeCell ref="H7:H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денсаулық</vt:lpstr>
      <vt:lpstr>қатынас</vt:lpstr>
      <vt:lpstr>таным</vt:lpstr>
      <vt:lpstr>шығармашылық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2021-02-21T13:03:05Z</dcterms:created>
  <dcterms:modified xsi:type="dcterms:W3CDTF">2024-04-01T09:54:03Z</dcterms:modified>
</cp:coreProperties>
</file>